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395" windowHeight="7830"/>
  </bookViews>
  <sheets>
    <sheet name="124" sheetId="1" r:id="rId1"/>
    <sheet name="125" sheetId="2" r:id="rId2"/>
    <sheet name="126" sheetId="3" r:id="rId3"/>
    <sheet name="127" sheetId="4" r:id="rId4"/>
    <sheet name="128-1" sheetId="5" r:id="rId5"/>
    <sheet name="128-2" sheetId="6" r:id="rId6"/>
    <sheet name="128-3" sheetId="7" r:id="rId7"/>
    <sheet name="129-1" sheetId="8" r:id="rId8"/>
    <sheet name="129-2" sheetId="9" r:id="rId9"/>
    <sheet name="130-1" sheetId="10" r:id="rId10"/>
    <sheet name="130-2" sheetId="11" r:id="rId11"/>
    <sheet name="131" sheetId="12" r:id="rId12"/>
    <sheet name="132" sheetId="13" r:id="rId13"/>
    <sheet name="133" sheetId="14" r:id="rId14"/>
    <sheet name="134" sheetId="15" r:id="rId15"/>
    <sheet name="135" sheetId="16" r:id="rId16"/>
    <sheet name="136" sheetId="17" r:id="rId17"/>
    <sheet name="137" sheetId="18" r:id="rId18"/>
    <sheet name="139" sheetId="19" r:id="rId19"/>
    <sheet name="140" sheetId="20" r:id="rId20"/>
  </sheets>
  <calcPr calcId="145621"/>
</workbook>
</file>

<file path=xl/sharedStrings.xml><?xml version="1.0" encoding="utf-8"?>
<sst xmlns:r="http://schemas.openxmlformats.org/officeDocument/2006/relationships" xmlns="http://schemas.openxmlformats.org/spreadsheetml/2006/main" count="307" uniqueCount="307">
  <si>
    <t>乗用車計</t>
    <rPh sb="0" eb="3">
      <t>ジョウヨウシャ</t>
    </rPh>
    <rPh sb="3" eb="4">
      <t>ケイ</t>
    </rPh>
    <phoneticPr fontId="1"/>
  </si>
  <si>
    <t>三輪以上のもの</t>
  </si>
  <si>
    <t>（中央市場）</t>
  </si>
  <si>
    <t>大神子線</t>
    <rPh sb="0" eb="1">
      <t>オオ</t>
    </rPh>
    <rPh sb="1" eb="3">
      <t>ミコ</t>
    </rPh>
    <rPh sb="3" eb="4">
      <t>セン</t>
    </rPh>
    <phoneticPr fontId="1"/>
  </si>
  <si>
    <t>工業用</t>
    <rPh sb="0" eb="1">
      <t>コウ</t>
    </rPh>
    <rPh sb="1" eb="2">
      <t>ギョウ</t>
    </rPh>
    <rPh sb="2" eb="3">
      <t>ヨウ</t>
    </rPh>
    <phoneticPr fontId="1"/>
  </si>
  <si>
    <t>124　車種別自動車保有台数</t>
    <rPh sb="4" eb="6">
      <t>シャシュ</t>
    </rPh>
    <rPh sb="6" eb="7">
      <t>ベツ</t>
    </rPh>
    <rPh sb="7" eb="10">
      <t>ジドウシャ</t>
    </rPh>
    <rPh sb="10" eb="12">
      <t>ホユウ</t>
    </rPh>
    <rPh sb="12" eb="14">
      <t>ダイスウ</t>
    </rPh>
    <phoneticPr fontId="1"/>
  </si>
  <si>
    <t>普通車</t>
    <rPh sb="0" eb="3">
      <t>フツウシャ</t>
    </rPh>
    <phoneticPr fontId="1"/>
  </si>
  <si>
    <t>特種（殊）用途用計</t>
    <rPh sb="0" eb="2">
      <t>トクダネ</t>
    </rPh>
    <rPh sb="3" eb="4">
      <t>コト</t>
    </rPh>
    <rPh sb="5" eb="7">
      <t>ヨウト</t>
    </rPh>
    <rPh sb="7" eb="8">
      <t>ヨウ</t>
    </rPh>
    <rPh sb="8" eb="9">
      <t>ケイ</t>
    </rPh>
    <phoneticPr fontId="1"/>
  </si>
  <si>
    <t>被けん引車</t>
    <rPh sb="0" eb="1">
      <t>ヒ</t>
    </rPh>
    <rPh sb="3" eb="4">
      <t>イン</t>
    </rPh>
    <rPh sb="4" eb="5">
      <t>クルマ</t>
    </rPh>
    <phoneticPr fontId="1"/>
  </si>
  <si>
    <t>四輪乗用</t>
    <rPh sb="0" eb="2">
      <t>ヨンリン</t>
    </rPh>
    <rPh sb="2" eb="4">
      <t>ジョウヨウ</t>
    </rPh>
    <phoneticPr fontId="1"/>
  </si>
  <si>
    <t>この表は，徳島自動車道（徳島ｲﾝﾀｰﾁｪﾝｼﾞ）の利用状況を掲げたものである。　（ 単位：台 ）</t>
    <rPh sb="2" eb="3">
      <t>ヒョウ</t>
    </rPh>
    <rPh sb="5" eb="7">
      <t>トクシマ</t>
    </rPh>
    <rPh sb="7" eb="10">
      <t>ジドウシャ</t>
    </rPh>
    <rPh sb="10" eb="11">
      <t>ドウ</t>
    </rPh>
    <rPh sb="12" eb="14">
      <t>トクシマ</t>
    </rPh>
    <rPh sb="25" eb="27">
      <t>リヨウ</t>
    </rPh>
    <rPh sb="27" eb="29">
      <t>ジョウキョウ</t>
    </rPh>
    <rPh sb="30" eb="31">
      <t>カカ</t>
    </rPh>
    <phoneticPr fontId="1"/>
  </si>
  <si>
    <t>26年</t>
  </si>
  <si>
    <t xml:space="preserve"> 〃     輸送人員</t>
    <rPh sb="7" eb="9">
      <t>ユソウ</t>
    </rPh>
    <rPh sb="9" eb="11">
      <t>ジンイン</t>
    </rPh>
    <phoneticPr fontId="1"/>
  </si>
  <si>
    <t>事務用</t>
    <rPh sb="0" eb="3">
      <t>ジムヨウ</t>
    </rPh>
    <phoneticPr fontId="1"/>
  </si>
  <si>
    <t>軽自動車</t>
    <rPh sb="0" eb="4">
      <t>ケイジドウシャ</t>
    </rPh>
    <phoneticPr fontId="1"/>
  </si>
  <si>
    <t>軽二輪車</t>
    <rPh sb="0" eb="1">
      <t>ケイ</t>
    </rPh>
    <rPh sb="1" eb="4">
      <t>ニリンシャ</t>
    </rPh>
    <phoneticPr fontId="1"/>
  </si>
  <si>
    <t>資料　地域交通課</t>
    <rPh sb="0" eb="2">
      <t>シリョウ</t>
    </rPh>
    <rPh sb="3" eb="5">
      <t>チイキ</t>
    </rPh>
    <rPh sb="7" eb="8">
      <t>カ</t>
    </rPh>
    <phoneticPr fontId="1"/>
  </si>
  <si>
    <t>19年</t>
  </si>
  <si>
    <t>25年</t>
  </si>
  <si>
    <t>（単位：台）</t>
  </si>
  <si>
    <t>バス</t>
  </si>
  <si>
    <t>徳島</t>
    <rPh sb="0" eb="2">
      <t>トクシマ</t>
    </rPh>
    <phoneticPr fontId="1"/>
  </si>
  <si>
    <t>この表は，徳島市における自動車数を掲げたものである。（各年3月31日現在）</t>
    <rPh sb="2" eb="3">
      <t>ヒョウ</t>
    </rPh>
    <rPh sb="5" eb="8">
      <t>トクシマシ</t>
    </rPh>
    <rPh sb="12" eb="15">
      <t>ジドウシャ</t>
    </rPh>
    <rPh sb="15" eb="16">
      <t>スウ</t>
    </rPh>
    <rPh sb="17" eb="18">
      <t>カカ</t>
    </rPh>
    <rPh sb="27" eb="29">
      <t>カクネン</t>
    </rPh>
    <rPh sb="30" eb="31">
      <t>ガツ</t>
    </rPh>
    <rPh sb="33" eb="34">
      <t>ニチ</t>
    </rPh>
    <rPh sb="34" eb="36">
      <t>ゲンザイ</t>
    </rPh>
    <phoneticPr fontId="1"/>
  </si>
  <si>
    <t>車種別</t>
    <rPh sb="0" eb="3">
      <t>シャシュベツ</t>
    </rPh>
    <phoneticPr fontId="1"/>
  </si>
  <si>
    <t>駅名</t>
    <rPh sb="0" eb="2">
      <t>エキメイ</t>
    </rPh>
    <phoneticPr fontId="1"/>
  </si>
  <si>
    <t>小型特殊自動車計</t>
    <rPh sb="0" eb="2">
      <t>コガタ</t>
    </rPh>
    <rPh sb="2" eb="4">
      <t>トクシュ</t>
    </rPh>
    <rPh sb="4" eb="7">
      <t>ジドウシャ</t>
    </rPh>
    <rPh sb="7" eb="8">
      <t>ケイ</t>
    </rPh>
    <phoneticPr fontId="1"/>
  </si>
  <si>
    <t>23年</t>
  </si>
  <si>
    <t>注）　累計は開通（昭和60年6月8日）以後のものである。</t>
  </si>
  <si>
    <t>24年</t>
  </si>
  <si>
    <t>この表は，徳島港区における海運状況を掲げたものである。</t>
    <rPh sb="2" eb="3">
      <t>ヒョウ</t>
    </rPh>
    <rPh sb="5" eb="7">
      <t>トクシマ</t>
    </rPh>
    <rPh sb="7" eb="8">
      <t>ミナト</t>
    </rPh>
    <rPh sb="8" eb="9">
      <t>ク</t>
    </rPh>
    <rPh sb="13" eb="14">
      <t>ウミ</t>
    </rPh>
    <rPh sb="14" eb="15">
      <t>ウン</t>
    </rPh>
    <rPh sb="15" eb="17">
      <t>ジョウキョウ</t>
    </rPh>
    <rPh sb="18" eb="19">
      <t>カカ</t>
    </rPh>
    <phoneticPr fontId="1"/>
  </si>
  <si>
    <t>（ 単位：人 ）</t>
  </si>
  <si>
    <t>90　cc</t>
  </si>
  <si>
    <t>運転系統数</t>
    <rPh sb="0" eb="2">
      <t>ウンテン</t>
    </rPh>
    <rPh sb="2" eb="4">
      <t>ケイトウ</t>
    </rPh>
    <rPh sb="4" eb="5">
      <t>スウ</t>
    </rPh>
    <phoneticPr fontId="1"/>
  </si>
  <si>
    <t>総数</t>
    <rPh sb="0" eb="2">
      <t>ソウスウ</t>
    </rPh>
    <phoneticPr fontId="1"/>
  </si>
  <si>
    <t>125　軽自動車等の課税台数</t>
    <rPh sb="4" eb="8">
      <t>ケイジドウシャ</t>
    </rPh>
    <rPh sb="8" eb="9">
      <t>トウ</t>
    </rPh>
    <rPh sb="10" eb="12">
      <t>カゼイ</t>
    </rPh>
    <rPh sb="12" eb="14">
      <t>ダイスウ</t>
    </rPh>
    <phoneticPr fontId="1"/>
  </si>
  <si>
    <t>注）  乗客人員総数には国内チャーター便及び国際チャーター便の人員，降客人員総数には国内チャーター便，国際チャーター便及びＤＩＶＥＲＴの人員を含む。</t>
  </si>
  <si>
    <t>貨物用計</t>
    <rPh sb="0" eb="2">
      <t>カモツ</t>
    </rPh>
    <rPh sb="2" eb="3">
      <t>ヨウ</t>
    </rPh>
    <rPh sb="3" eb="4">
      <t>ケイ</t>
    </rPh>
    <phoneticPr fontId="1"/>
  </si>
  <si>
    <t>検査自動車合計1)</t>
    <rPh sb="0" eb="2">
      <t>ケンサ</t>
    </rPh>
    <rPh sb="2" eb="5">
      <t>ジドウシャ</t>
    </rPh>
    <rPh sb="5" eb="7">
      <t>ゴウケイ</t>
    </rPh>
    <phoneticPr fontId="1"/>
  </si>
  <si>
    <t>小型車</t>
    <rPh sb="0" eb="3">
      <t>コガタシャ</t>
    </rPh>
    <phoneticPr fontId="1"/>
  </si>
  <si>
    <t>特種車</t>
    <rPh sb="0" eb="2">
      <t>トクダネ</t>
    </rPh>
    <rPh sb="2" eb="3">
      <t>クルマ</t>
    </rPh>
    <phoneticPr fontId="1"/>
  </si>
  <si>
    <t>乗合用計</t>
    <rPh sb="0" eb="1">
      <t>ノ</t>
    </rPh>
    <rPh sb="1" eb="2">
      <t>ア</t>
    </rPh>
    <rPh sb="2" eb="3">
      <t>ヨウ</t>
    </rPh>
    <rPh sb="3" eb="4">
      <t>ケイ</t>
    </rPh>
    <phoneticPr fontId="1"/>
  </si>
  <si>
    <t>軽四輪車</t>
    <rPh sb="0" eb="1">
      <t>ケイ</t>
    </rPh>
    <rPh sb="1" eb="3">
      <t>ヨンリン</t>
    </rPh>
    <rPh sb="3" eb="4">
      <t>クルマ</t>
    </rPh>
    <phoneticPr fontId="1"/>
  </si>
  <si>
    <t>大型特殊車</t>
    <rPh sb="0" eb="2">
      <t>オオガタ</t>
    </rPh>
    <rPh sb="2" eb="4">
      <t>トクシュ</t>
    </rPh>
    <rPh sb="4" eb="5">
      <t>クルマ</t>
    </rPh>
    <phoneticPr fontId="1"/>
  </si>
  <si>
    <t>天の原西線</t>
    <rPh sb="0" eb="1">
      <t>アマ</t>
    </rPh>
    <rPh sb="2" eb="3">
      <t>ハラ</t>
    </rPh>
    <rPh sb="3" eb="4">
      <t>ニシ</t>
    </rPh>
    <rPh sb="4" eb="5">
      <t>セン</t>
    </rPh>
    <phoneticPr fontId="1"/>
  </si>
  <si>
    <t>区分</t>
    <rPh sb="0" eb="2">
      <t>クブン</t>
    </rPh>
    <phoneticPr fontId="1"/>
  </si>
  <si>
    <t>二輪車計</t>
    <rPh sb="0" eb="3">
      <t>ニリンシャ</t>
    </rPh>
    <rPh sb="3" eb="4">
      <t>ケイ</t>
    </rPh>
    <phoneticPr fontId="1"/>
  </si>
  <si>
    <t>小型二輪車</t>
    <rPh sb="0" eb="2">
      <t>コガタ</t>
    </rPh>
    <rPh sb="2" eb="5">
      <t>ニリンシャ</t>
    </rPh>
    <phoneticPr fontId="1"/>
  </si>
  <si>
    <t>軽自動車合計2)</t>
    <rPh sb="0" eb="4">
      <t>ケイジドウシャ</t>
    </rPh>
    <rPh sb="4" eb="6">
      <t>ゴウケイ</t>
    </rPh>
    <phoneticPr fontId="1"/>
  </si>
  <si>
    <t>千円</t>
    <rPh sb="0" eb="2">
      <t>センエン</t>
    </rPh>
    <phoneticPr fontId="1"/>
  </si>
  <si>
    <t>大　　　　口</t>
    <rPh sb="0" eb="1">
      <t>オオ</t>
    </rPh>
    <rPh sb="5" eb="6">
      <t>クチ</t>
    </rPh>
    <phoneticPr fontId="1"/>
  </si>
  <si>
    <t>注） 1　検査自動車合計は、登録自動車数〔軽自動車（軽四輪車）、二輪車を除いた数〕と小型二輪車の計である。</t>
    <rPh sb="0" eb="1">
      <t>チュウ</t>
    </rPh>
    <rPh sb="5" eb="7">
      <t>ケンサ</t>
    </rPh>
    <rPh sb="7" eb="10">
      <t>ジドウシャ</t>
    </rPh>
    <rPh sb="10" eb="12">
      <t>ゴウケイ</t>
    </rPh>
    <rPh sb="14" eb="16">
      <t>トウロク</t>
    </rPh>
    <rPh sb="16" eb="19">
      <t>ジドウシャ</t>
    </rPh>
    <rPh sb="19" eb="20">
      <t>カズ</t>
    </rPh>
    <rPh sb="21" eb="25">
      <t>ケイジドウシャ</t>
    </rPh>
    <rPh sb="26" eb="27">
      <t>ケイ</t>
    </rPh>
    <rPh sb="27" eb="29">
      <t>ヨンリン</t>
    </rPh>
    <rPh sb="29" eb="30">
      <t>シャ</t>
    </rPh>
    <rPh sb="32" eb="35">
      <t>ニリンシャ</t>
    </rPh>
    <rPh sb="36" eb="37">
      <t>ノゾ</t>
    </rPh>
    <rPh sb="39" eb="40">
      <t>カズ</t>
    </rPh>
    <rPh sb="42" eb="44">
      <t>コガタ</t>
    </rPh>
    <rPh sb="44" eb="47">
      <t>ニリンシャ</t>
    </rPh>
    <rPh sb="48" eb="49">
      <t>ケイ</t>
    </rPh>
    <phoneticPr fontId="1"/>
  </si>
  <si>
    <t>配達</t>
    <rPh sb="0" eb="2">
      <t>ハイタツ</t>
    </rPh>
    <phoneticPr fontId="1"/>
  </si>
  <si>
    <t>　　 2　軽自動車合計は、軽自動車（軽四輪車）と軽二輪車の計である。</t>
    <rPh sb="5" eb="6">
      <t>ケイ</t>
    </rPh>
    <rPh sb="6" eb="9">
      <t>ジドウシャ</t>
    </rPh>
    <rPh sb="9" eb="11">
      <t>ゴウケイ</t>
    </rPh>
    <rPh sb="13" eb="14">
      <t>ケイ</t>
    </rPh>
    <rPh sb="14" eb="17">
      <t>ジドウシャ</t>
    </rPh>
    <rPh sb="18" eb="19">
      <t>ケイ</t>
    </rPh>
    <rPh sb="19" eb="21">
      <t>ヨンリン</t>
    </rPh>
    <rPh sb="21" eb="22">
      <t>シャ</t>
    </rPh>
    <rPh sb="24" eb="25">
      <t>ケイ</t>
    </rPh>
    <rPh sb="25" eb="27">
      <t>ニリン</t>
    </rPh>
    <rPh sb="27" eb="28">
      <t>シャ</t>
    </rPh>
    <rPh sb="29" eb="30">
      <t>ケイ</t>
    </rPh>
    <phoneticPr fontId="1"/>
  </si>
  <si>
    <t>この表は，徳島市内における軽自動車等の課税台数を掲げたものである。（各年4月1日現在）</t>
    <rPh sb="2" eb="3">
      <t>ヒョウ</t>
    </rPh>
    <rPh sb="5" eb="9">
      <t>トクシマシナイ</t>
    </rPh>
    <rPh sb="13" eb="17">
      <t>ケイジドウシャ</t>
    </rPh>
    <rPh sb="17" eb="18">
      <t>トウ</t>
    </rPh>
    <rPh sb="19" eb="21">
      <t>カゼイ</t>
    </rPh>
    <rPh sb="21" eb="23">
      <t>ダイスウ</t>
    </rPh>
    <rPh sb="24" eb="25">
      <t>カカ</t>
    </rPh>
    <rPh sb="34" eb="36">
      <t>カクネン</t>
    </rPh>
    <rPh sb="37" eb="38">
      <t>ガツ</t>
    </rPh>
    <rPh sb="39" eb="40">
      <t>ニチ</t>
    </rPh>
    <rPh sb="40" eb="42">
      <t>ゲンザイ</t>
    </rPh>
    <phoneticPr fontId="1"/>
  </si>
  <si>
    <t>二輪小型自動車</t>
    <rPh sb="0" eb="2">
      <t>ニリン</t>
    </rPh>
    <rPh sb="2" eb="4">
      <t>コガタ</t>
    </rPh>
    <rPh sb="4" eb="7">
      <t>ジドウシャ</t>
    </rPh>
    <phoneticPr fontId="1"/>
  </si>
  <si>
    <t>軽自動車計</t>
    <rPh sb="0" eb="4">
      <t>ケイジドウシャ</t>
    </rPh>
    <rPh sb="4" eb="5">
      <t>ケイ</t>
    </rPh>
    <phoneticPr fontId="1"/>
  </si>
  <si>
    <t>二輪</t>
    <rPh sb="0" eb="2">
      <t>ニリン</t>
    </rPh>
    <phoneticPr fontId="1"/>
  </si>
  <si>
    <t>133　電灯・電力使用状況</t>
    <rPh sb="4" eb="6">
      <t>デントウ</t>
    </rPh>
    <rPh sb="7" eb="9">
      <t>デンリョク</t>
    </rPh>
    <rPh sb="9" eb="11">
      <t>シヨウ</t>
    </rPh>
    <rPh sb="11" eb="13">
      <t>ジョウキョウ</t>
    </rPh>
    <phoneticPr fontId="1"/>
  </si>
  <si>
    <t>この表は，JRの徳島市内10駅の1日平均乗車人員を掲げたものである。</t>
  </si>
  <si>
    <t>一般用</t>
    <rPh sb="0" eb="3">
      <t>イッパンヨウ</t>
    </rPh>
    <phoneticPr fontId="1"/>
  </si>
  <si>
    <t>三輪</t>
    <rPh sb="0" eb="2">
      <t>サンリン</t>
    </rPh>
    <phoneticPr fontId="1"/>
  </si>
  <si>
    <t>蔵本</t>
    <rPh sb="0" eb="2">
      <t>クラモト</t>
    </rPh>
    <phoneticPr fontId="1"/>
  </si>
  <si>
    <t>四輪貨物</t>
    <rPh sb="0" eb="2">
      <t>ヨンリン</t>
    </rPh>
    <rPh sb="2" eb="4">
      <t>カモツ</t>
    </rPh>
    <phoneticPr fontId="1"/>
  </si>
  <si>
    <t>農耕作業用</t>
    <rPh sb="0" eb="2">
      <t>ノウコウ</t>
    </rPh>
    <rPh sb="2" eb="4">
      <t>サギョウ</t>
    </rPh>
    <rPh sb="4" eb="5">
      <t>ヨウ</t>
    </rPh>
    <phoneticPr fontId="1"/>
  </si>
  <si>
    <t>140　ゆうパック取扱数</t>
    <rPh sb="9" eb="11">
      <t>トリアツカイ</t>
    </rPh>
    <rPh sb="11" eb="12">
      <t>スウ</t>
    </rPh>
    <phoneticPr fontId="1"/>
  </si>
  <si>
    <t>そ　の　他</t>
    <rPh sb="4" eb="5">
      <t>タ</t>
    </rPh>
    <phoneticPr fontId="1"/>
  </si>
  <si>
    <t>原動機付自転車計</t>
    <rPh sb="0" eb="3">
      <t>ゲンドウキ</t>
    </rPh>
    <rPh sb="3" eb="4">
      <t>ツ</t>
    </rPh>
    <rPh sb="4" eb="7">
      <t>ジテンシャ</t>
    </rPh>
    <rPh sb="7" eb="8">
      <t>ケイ</t>
    </rPh>
    <phoneticPr fontId="1"/>
  </si>
  <si>
    <t>電力量（百万kWh）</t>
    <rPh sb="0" eb="2">
      <t>デンリョク</t>
    </rPh>
    <rPh sb="2" eb="3">
      <t>リョウ</t>
    </rPh>
    <phoneticPr fontId="1"/>
  </si>
  <si>
    <t>資料　市民税課</t>
    <rPh sb="0" eb="2">
      <t>シリョウ</t>
    </rPh>
    <rPh sb="3" eb="6">
      <t>シミンゼイ</t>
    </rPh>
    <rPh sb="6" eb="7">
      <t>カ</t>
    </rPh>
    <phoneticPr fontId="1"/>
  </si>
  <si>
    <t>126　JR市内駅の1日平均乗車人員</t>
    <rPh sb="6" eb="8">
      <t>シナイ</t>
    </rPh>
    <rPh sb="8" eb="9">
      <t>エキ</t>
    </rPh>
    <rPh sb="11" eb="12">
      <t>ニチ</t>
    </rPh>
    <rPh sb="12" eb="14">
      <t>ヘイキン</t>
    </rPh>
    <rPh sb="14" eb="16">
      <t>ジョウシャ</t>
    </rPh>
    <rPh sb="16" eb="18">
      <t>ジンイン</t>
    </rPh>
    <phoneticPr fontId="1"/>
  </si>
  <si>
    <t>吉成</t>
    <rPh sb="0" eb="2">
      <t>ヨシナリ</t>
    </rPh>
    <phoneticPr fontId="1"/>
  </si>
  <si>
    <t>資料　四国ガス㈱ 徳島支店</t>
  </si>
  <si>
    <t>平成23年</t>
    <rPh sb="0" eb="2">
      <t>ヘイセイ</t>
    </rPh>
    <phoneticPr fontId="1"/>
  </si>
  <si>
    <t>21年</t>
  </si>
  <si>
    <t>営業収支率（全事業）</t>
    <rPh sb="0" eb="2">
      <t>エイギョウ</t>
    </rPh>
    <rPh sb="2" eb="4">
      <t>シュウシ</t>
    </rPh>
    <rPh sb="4" eb="5">
      <t>リツ</t>
    </rPh>
    <rPh sb="6" eb="9">
      <t>ゼンジギョウ</t>
    </rPh>
    <phoneticPr fontId="1"/>
  </si>
  <si>
    <t>20年</t>
  </si>
  <si>
    <t>22年</t>
  </si>
  <si>
    <t>資料　水道局</t>
  </si>
  <si>
    <t>乗員</t>
    <rPh sb="0" eb="2">
      <t>ジョウイン</t>
    </rPh>
    <phoneticPr fontId="1"/>
  </si>
  <si>
    <t>使用電力量</t>
    <rPh sb="0" eb="2">
      <t>シヨウ</t>
    </rPh>
    <rPh sb="2" eb="4">
      <t>デンリョク</t>
    </rPh>
    <rPh sb="4" eb="5">
      <t>リョウ</t>
    </rPh>
    <phoneticPr fontId="1"/>
  </si>
  <si>
    <t>うち定期旅客</t>
    <rPh sb="2" eb="4">
      <t>テイキ</t>
    </rPh>
    <rPh sb="4" eb="6">
      <t>リョカク</t>
    </rPh>
    <phoneticPr fontId="1"/>
  </si>
  <si>
    <t>128-3　市バス輸送状況</t>
    <rPh sb="6" eb="7">
      <t>シ</t>
    </rPh>
    <rPh sb="9" eb="11">
      <t>ユソウ</t>
    </rPh>
    <rPh sb="11" eb="13">
      <t>ジョウキョウ</t>
    </rPh>
    <phoneticPr fontId="1"/>
  </si>
  <si>
    <t>佐古</t>
    <rPh sb="0" eb="2">
      <t>サコ</t>
    </rPh>
    <phoneticPr fontId="1"/>
  </si>
  <si>
    <t>二軒屋</t>
    <rPh sb="0" eb="1">
      <t>ニ</t>
    </rPh>
    <rPh sb="1" eb="2">
      <t>ケン</t>
    </rPh>
    <rPh sb="2" eb="3">
      <t>ヤ</t>
    </rPh>
    <phoneticPr fontId="1"/>
  </si>
  <si>
    <t>129-1　海運状況</t>
    <rPh sb="6" eb="7">
      <t>ウミ</t>
    </rPh>
    <rPh sb="7" eb="8">
      <t>ウン</t>
    </rPh>
    <rPh sb="8" eb="9">
      <t>ジョウ</t>
    </rPh>
    <rPh sb="9" eb="10">
      <t>キョウ</t>
    </rPh>
    <phoneticPr fontId="1"/>
  </si>
  <si>
    <t>地蔵橋</t>
    <rPh sb="0" eb="3">
      <t>ジゾウバシ</t>
    </rPh>
    <phoneticPr fontId="1"/>
  </si>
  <si>
    <t>府中</t>
    <rPh sb="0" eb="2">
      <t>フチュウ</t>
    </rPh>
    <phoneticPr fontId="1"/>
  </si>
  <si>
    <t>配車数</t>
  </si>
  <si>
    <t>富田</t>
    <rPh sb="0" eb="2">
      <t>トミタ</t>
    </rPh>
    <phoneticPr fontId="1"/>
  </si>
  <si>
    <t>鮎喰</t>
    <rPh sb="0" eb="2">
      <t>アクイ</t>
    </rPh>
    <phoneticPr fontId="1"/>
  </si>
  <si>
    <t>注） 1　営業路線・運転系統数・乗合車両台数・貸切車両台数・職員数（3月31日付退職者は除く）は，各年度末現在の数値とする。</t>
    <rPh sb="0" eb="1">
      <t>チュウ</t>
    </rPh>
    <rPh sb="5" eb="7">
      <t>エイギョウ</t>
    </rPh>
    <rPh sb="7" eb="9">
      <t>ロセン</t>
    </rPh>
    <rPh sb="10" eb="12">
      <t>ウンテン</t>
    </rPh>
    <rPh sb="12" eb="14">
      <t>ケイトウ</t>
    </rPh>
    <rPh sb="14" eb="15">
      <t>スウ</t>
    </rPh>
    <rPh sb="16" eb="18">
      <t>ノリアイ</t>
    </rPh>
    <rPh sb="18" eb="20">
      <t>シャリョウ</t>
    </rPh>
    <rPh sb="20" eb="22">
      <t>ダイスウ</t>
    </rPh>
    <rPh sb="23" eb="25">
      <t>カシキリ</t>
    </rPh>
    <rPh sb="25" eb="27">
      <t>シャリョウ</t>
    </rPh>
    <rPh sb="27" eb="29">
      <t>ダイスウ</t>
    </rPh>
    <rPh sb="30" eb="33">
      <t>ショクインスウ</t>
    </rPh>
    <rPh sb="35" eb="36">
      <t>ガツ</t>
    </rPh>
    <rPh sb="38" eb="39">
      <t>ニチ</t>
    </rPh>
    <rPh sb="39" eb="40">
      <t>ツ</t>
    </rPh>
    <rPh sb="40" eb="43">
      <t>タイショクシャ</t>
    </rPh>
    <rPh sb="44" eb="45">
      <t>ノゾ</t>
    </rPh>
    <rPh sb="49" eb="50">
      <t>カク</t>
    </rPh>
    <rPh sb="50" eb="51">
      <t>ネン</t>
    </rPh>
    <rPh sb="51" eb="52">
      <t>ド</t>
    </rPh>
    <rPh sb="52" eb="53">
      <t>マツ</t>
    </rPh>
    <rPh sb="53" eb="55">
      <t>ゲンザイ</t>
    </rPh>
    <rPh sb="56" eb="58">
      <t>スウチ</t>
    </rPh>
    <phoneticPr fontId="1"/>
  </si>
  <si>
    <t>文化の森</t>
    <rPh sb="0" eb="2">
      <t>ブンカ</t>
    </rPh>
    <rPh sb="3" eb="4">
      <t>モリ</t>
    </rPh>
    <phoneticPr fontId="1"/>
  </si>
  <si>
    <t>注）　吉成駅の平成17年の増加については，定期が増えたためである。</t>
    <rPh sb="0" eb="1">
      <t>チュウ</t>
    </rPh>
    <rPh sb="3" eb="5">
      <t>ヨシナリ</t>
    </rPh>
    <rPh sb="5" eb="6">
      <t>エキ</t>
    </rPh>
    <rPh sb="11" eb="12">
      <t>ネン</t>
    </rPh>
    <rPh sb="13" eb="15">
      <t>ゾウカ</t>
    </rPh>
    <rPh sb="21" eb="23">
      <t>テイキ</t>
    </rPh>
    <rPh sb="24" eb="25">
      <t>フ</t>
    </rPh>
    <phoneticPr fontId="1"/>
  </si>
  <si>
    <t>25年度</t>
  </si>
  <si>
    <t>資料　JR四国 徳島企画部</t>
    <rPh sb="0" eb="2">
      <t>シリョウ</t>
    </rPh>
    <rPh sb="5" eb="7">
      <t>シコク</t>
    </rPh>
    <rPh sb="8" eb="10">
      <t>トクシマ</t>
    </rPh>
    <rPh sb="10" eb="12">
      <t>キカク</t>
    </rPh>
    <rPh sb="12" eb="13">
      <t>ブ</t>
    </rPh>
    <phoneticPr fontId="1"/>
  </si>
  <si>
    <t>日平均</t>
    <rPh sb="0" eb="1">
      <t>ヒ</t>
    </rPh>
    <rPh sb="1" eb="3">
      <t>ヘイキン</t>
    </rPh>
    <phoneticPr fontId="1"/>
  </si>
  <si>
    <t>定　　　　額</t>
    <rPh sb="0" eb="1">
      <t>サダム</t>
    </rPh>
    <rPh sb="5" eb="6">
      <t>ガク</t>
    </rPh>
    <phoneticPr fontId="1"/>
  </si>
  <si>
    <t>127　航空輸送状況</t>
    <rPh sb="4" eb="5">
      <t>コウ</t>
    </rPh>
    <rPh sb="5" eb="6">
      <t>ソラ</t>
    </rPh>
    <rPh sb="6" eb="7">
      <t>ユ</t>
    </rPh>
    <rPh sb="7" eb="8">
      <t>ソウ</t>
    </rPh>
    <rPh sb="8" eb="9">
      <t>ジョウ</t>
    </rPh>
    <rPh sb="9" eb="10">
      <t>キョウ</t>
    </rPh>
    <phoneticPr fontId="1"/>
  </si>
  <si>
    <t xml:space="preserve"> 〃     走行距離</t>
    <rPh sb="7" eb="9">
      <t>ソウコウ</t>
    </rPh>
    <rPh sb="9" eb="11">
      <t>キョリ</t>
    </rPh>
    <phoneticPr fontId="1"/>
  </si>
  <si>
    <t>乗客人員</t>
  </si>
  <si>
    <t>引受・到着</t>
    <rPh sb="0" eb="1">
      <t>イン</t>
    </rPh>
    <rPh sb="1" eb="2">
      <t>ウケ</t>
    </rPh>
    <rPh sb="3" eb="4">
      <t>イタル</t>
    </rPh>
    <rPh sb="4" eb="5">
      <t>キ</t>
    </rPh>
    <phoneticPr fontId="1"/>
  </si>
  <si>
    <t>降客人員</t>
  </si>
  <si>
    <t>東京</t>
  </si>
  <si>
    <t>乗合    車両台数</t>
    <rPh sb="0" eb="1">
      <t>ノ</t>
    </rPh>
    <rPh sb="1" eb="2">
      <t>ア</t>
    </rPh>
    <rPh sb="6" eb="8">
      <t>シャリョウ</t>
    </rPh>
    <rPh sb="8" eb="10">
      <t>ダイスウ</t>
    </rPh>
    <phoneticPr fontId="1"/>
  </si>
  <si>
    <t>福岡</t>
  </si>
  <si>
    <t>札幌</t>
  </si>
  <si>
    <t>中部国際</t>
  </si>
  <si>
    <t>平成</t>
  </si>
  <si>
    <t>年</t>
    <rPh sb="0" eb="1">
      <t>ネン</t>
    </rPh>
    <phoneticPr fontId="1"/>
  </si>
  <si>
    <t>月</t>
  </si>
  <si>
    <t>化学工業</t>
    <rPh sb="0" eb="2">
      <t>カガク</t>
    </rPh>
    <rPh sb="2" eb="4">
      <t>コウギョウ</t>
    </rPh>
    <phoneticPr fontId="1"/>
  </si>
  <si>
    <t>貸切    車両台数</t>
    <rPh sb="0" eb="2">
      <t>カシキリ</t>
    </rPh>
    <rPh sb="6" eb="8">
      <t>シャリョウ</t>
    </rPh>
    <rPh sb="8" eb="10">
      <t>ダイスウ</t>
    </rPh>
    <phoneticPr fontId="1"/>
  </si>
  <si>
    <t>（南海フェリー）</t>
  </si>
  <si>
    <t>資料　　ＮＴＴ西日本 徳島支店</t>
  </si>
  <si>
    <t>資料　　県統計情報（徳島空港事務所「航空輸送状況」）</t>
  </si>
  <si>
    <t>この表は，徳島中央郵便局における，ゆうパックの1日の平均取扱数を掲げたものである。</t>
  </si>
  <si>
    <t>128-1　市営バス業務状況</t>
    <rPh sb="6" eb="8">
      <t>シエイ</t>
    </rPh>
    <rPh sb="10" eb="12">
      <t>ギョウム</t>
    </rPh>
    <rPh sb="12" eb="14">
      <t>ジョウキョウ</t>
    </rPh>
    <phoneticPr fontId="1"/>
  </si>
  <si>
    <t>（単位：口、千kWh）</t>
  </si>
  <si>
    <t>この表は，徳島市営バスの業務状況を掲げたものである。</t>
    <rPh sb="2" eb="3">
      <t>ヒョウ</t>
    </rPh>
    <rPh sb="5" eb="9">
      <t>トクシマシエイ</t>
    </rPh>
    <rPh sb="12" eb="14">
      <t>ギョウム</t>
    </rPh>
    <rPh sb="14" eb="16">
      <t>ジョウキョウ</t>
    </rPh>
    <rPh sb="17" eb="18">
      <t>カカ</t>
    </rPh>
    <phoneticPr fontId="1"/>
  </si>
  <si>
    <t>単位</t>
    <rPh sb="0" eb="2">
      <t>タンイ</t>
    </rPh>
    <phoneticPr fontId="1"/>
  </si>
  <si>
    <t>総口数</t>
    <rPh sb="0" eb="1">
      <t>ソウ</t>
    </rPh>
    <rPh sb="1" eb="2">
      <t>クチ</t>
    </rPh>
    <rPh sb="2" eb="3">
      <t>スウ</t>
    </rPh>
    <phoneticPr fontId="1"/>
  </si>
  <si>
    <t>23年度</t>
  </si>
  <si>
    <t>運行回数</t>
  </si>
  <si>
    <t>24年度</t>
  </si>
  <si>
    <t>営業路線</t>
    <rPh sb="0" eb="2">
      <t>エイギョウ</t>
    </rPh>
    <rPh sb="2" eb="4">
      <t>ロセン</t>
    </rPh>
    <phoneticPr fontId="1"/>
  </si>
  <si>
    <t>本</t>
    <rPh sb="0" eb="1">
      <t>ホン</t>
    </rPh>
    <phoneticPr fontId="1"/>
  </si>
  <si>
    <t>128-2　市営バス輸送状況</t>
    <rPh sb="6" eb="8">
      <t>シエイ</t>
    </rPh>
    <rPh sb="10" eb="12">
      <t>ユソウ</t>
    </rPh>
    <rPh sb="12" eb="14">
      <t>ジョウキョウ</t>
    </rPh>
    <phoneticPr fontId="1"/>
  </si>
  <si>
    <t>台</t>
    <rPh sb="0" eb="1">
      <t>ダイ</t>
    </rPh>
    <phoneticPr fontId="1"/>
  </si>
  <si>
    <t>千人</t>
    <rPh sb="0" eb="2">
      <t>センニン</t>
    </rPh>
    <phoneticPr fontId="1"/>
  </si>
  <si>
    <t>平成17年</t>
    <rPh sb="0" eb="2">
      <t>ヘイセイ</t>
    </rPh>
    <phoneticPr fontId="1"/>
  </si>
  <si>
    <t xml:space="preserve"> 〃     運送収入</t>
    <rPh sb="7" eb="9">
      <t>ウンソウ</t>
    </rPh>
    <rPh sb="9" eb="11">
      <t>シュウニュウ</t>
    </rPh>
    <phoneticPr fontId="1"/>
  </si>
  <si>
    <t>-</t>
  </si>
  <si>
    <t>輸送人員　</t>
  </si>
  <si>
    <t>職員数</t>
    <rPh sb="0" eb="3">
      <t>ショクインスウ</t>
    </rPh>
    <phoneticPr fontId="1"/>
  </si>
  <si>
    <t>人</t>
    <rPh sb="0" eb="1">
      <t>ニン</t>
    </rPh>
    <phoneticPr fontId="1"/>
  </si>
  <si>
    <t>（しらさぎ台経由）</t>
  </si>
  <si>
    <t>　　 2　貸切事業は，平成22年11月末に廃止した。</t>
    <rPh sb="5" eb="7">
      <t>カシキリ</t>
    </rPh>
    <rPh sb="7" eb="9">
      <t>ジギョウ</t>
    </rPh>
    <rPh sb="11" eb="13">
      <t>ヘイセイ</t>
    </rPh>
    <rPh sb="15" eb="16">
      <t>ネン</t>
    </rPh>
    <rPh sb="18" eb="19">
      <t>ツキ</t>
    </rPh>
    <rPh sb="19" eb="20">
      <t>マツ</t>
    </rPh>
    <rPh sb="21" eb="23">
      <t>ハイシ</t>
    </rPh>
    <phoneticPr fontId="1"/>
  </si>
  <si>
    <t>資料　　交通局 営業課</t>
    <rPh sb="0" eb="2">
      <t>シリョウ</t>
    </rPh>
    <rPh sb="4" eb="6">
      <t>コウツウ</t>
    </rPh>
    <rPh sb="6" eb="7">
      <t>キョク</t>
    </rPh>
    <rPh sb="8" eb="10">
      <t>エイギョウ</t>
    </rPh>
    <rPh sb="10" eb="11">
      <t>カ</t>
    </rPh>
    <phoneticPr fontId="1"/>
  </si>
  <si>
    <t>平成22年度</t>
    <rPh sb="0" eb="2">
      <t>ヘイセイ</t>
    </rPh>
    <phoneticPr fontId="1"/>
  </si>
  <si>
    <t>書留</t>
    <rPh sb="0" eb="2">
      <t>カキトメ</t>
    </rPh>
    <phoneticPr fontId="1"/>
  </si>
  <si>
    <t>路線</t>
    <rPh sb="0" eb="2">
      <t>ロセン</t>
    </rPh>
    <phoneticPr fontId="1"/>
  </si>
  <si>
    <t>産業別</t>
    <rPh sb="0" eb="2">
      <t>サンギョウ</t>
    </rPh>
    <rPh sb="2" eb="3">
      <t>ベツ</t>
    </rPh>
    <phoneticPr fontId="1"/>
  </si>
  <si>
    <t>1日平均　</t>
  </si>
  <si>
    <t>走行ｷﾛ数　</t>
  </si>
  <si>
    <t>（km）</t>
  </si>
  <si>
    <t>（両）</t>
  </si>
  <si>
    <t>（回）</t>
  </si>
  <si>
    <t>（人）</t>
  </si>
  <si>
    <t>衛星契約</t>
    <rPh sb="0" eb="1">
      <t>マモル</t>
    </rPh>
    <rPh sb="1" eb="2">
      <t>ホシ</t>
    </rPh>
    <rPh sb="2" eb="3">
      <t>チギリ</t>
    </rPh>
    <rPh sb="3" eb="4">
      <t>ヤク</t>
    </rPh>
    <phoneticPr fontId="1"/>
  </si>
  <si>
    <t>合計</t>
  </si>
  <si>
    <t>上鮎喰線</t>
  </si>
  <si>
    <t>１号線</t>
  </si>
  <si>
    <t>特殊用</t>
    <rPh sb="0" eb="2">
      <t>トクシュ</t>
    </rPh>
    <rPh sb="2" eb="3">
      <t>ヨウ</t>
    </rPh>
    <phoneticPr fontId="1"/>
  </si>
  <si>
    <t>（上鮎喰～津田・新浜）</t>
  </si>
  <si>
    <t>世帯数</t>
    <rPh sb="0" eb="3">
      <t>セタイスウ</t>
    </rPh>
    <phoneticPr fontId="1"/>
  </si>
  <si>
    <t>２号線</t>
  </si>
  <si>
    <t>（法花）</t>
  </si>
  <si>
    <t>３号線</t>
  </si>
  <si>
    <t>４号線</t>
  </si>
  <si>
    <t>６号線</t>
  </si>
  <si>
    <t>普通</t>
    <rPh sb="0" eb="2">
      <t>フツウ</t>
    </rPh>
    <phoneticPr fontId="1"/>
  </si>
  <si>
    <t>（市原～島田石橋）</t>
  </si>
  <si>
    <t>９号線</t>
  </si>
  <si>
    <t>（ふれあい健康館）</t>
  </si>
  <si>
    <t>中央循環</t>
  </si>
  <si>
    <t>東部循環</t>
  </si>
  <si>
    <t>南部循環</t>
  </si>
  <si>
    <t>総数</t>
    <rPh sb="0" eb="1">
      <t>フサ</t>
    </rPh>
    <rPh sb="1" eb="2">
      <t>カズ</t>
    </rPh>
    <phoneticPr fontId="1"/>
  </si>
  <si>
    <t>資料　　四国運輸局 徳島運輸支局</t>
  </si>
  <si>
    <t>　　 2　端数は四捨五入とする。</t>
    <rPh sb="5" eb="7">
      <t>ハスウ</t>
    </rPh>
    <rPh sb="8" eb="12">
      <t>シシャゴニュウ</t>
    </rPh>
    <phoneticPr fontId="1"/>
  </si>
  <si>
    <t>渋野線</t>
  </si>
  <si>
    <t>電力計</t>
    <rPh sb="0" eb="2">
      <t>デンリョク</t>
    </rPh>
    <rPh sb="2" eb="3">
      <t>ケイ</t>
    </rPh>
    <phoneticPr fontId="1"/>
  </si>
  <si>
    <t>五滝線</t>
  </si>
  <si>
    <t>契約口数</t>
    <rPh sb="0" eb="2">
      <t>ケイヤク</t>
    </rPh>
    <rPh sb="2" eb="3">
      <t>クチ</t>
    </rPh>
    <rPh sb="3" eb="4">
      <t>スウ</t>
    </rPh>
    <phoneticPr fontId="1"/>
  </si>
  <si>
    <t>　　 3　不動線，大神子線は，平成25年10月1日に開始した。</t>
    <rPh sb="5" eb="8">
      <t>フドウセン</t>
    </rPh>
    <rPh sb="9" eb="13">
      <t>オオミコセン</t>
    </rPh>
    <rPh sb="15" eb="17">
      <t>ヘイセイ</t>
    </rPh>
    <rPh sb="19" eb="20">
      <t>ネン</t>
    </rPh>
    <rPh sb="22" eb="23">
      <t>ガツ</t>
    </rPh>
    <rPh sb="24" eb="25">
      <t>ニチ</t>
    </rPh>
    <rPh sb="26" eb="28">
      <t>カイシ</t>
    </rPh>
    <phoneticPr fontId="1"/>
  </si>
  <si>
    <t>合計</t>
    <rPh sb="0" eb="2">
      <t>ゴウケイ</t>
    </rPh>
    <phoneticPr fontId="1"/>
  </si>
  <si>
    <t>川内循環線</t>
    <rPh sb="0" eb="2">
      <t>カワウチ</t>
    </rPh>
    <rPh sb="2" eb="4">
      <t>ジュンカン</t>
    </rPh>
    <rPh sb="4" eb="5">
      <t>セン</t>
    </rPh>
    <phoneticPr fontId="1"/>
  </si>
  <si>
    <t>（徳島駅～富吉団地，川内支所～徳島駅）</t>
  </si>
  <si>
    <t>17号線</t>
    <rPh sb="2" eb="4">
      <t>ゴウセン</t>
    </rPh>
    <phoneticPr fontId="1"/>
  </si>
  <si>
    <t>（名東・地蔵院）</t>
    <rPh sb="1" eb="3">
      <t>ミョウドウ</t>
    </rPh>
    <rPh sb="4" eb="7">
      <t>ジゾウイン</t>
    </rPh>
    <phoneticPr fontId="1"/>
  </si>
  <si>
    <t>（延命経由）</t>
    <rPh sb="1" eb="3">
      <t>エンメイ</t>
    </rPh>
    <rPh sb="3" eb="5">
      <t>ケイユ</t>
    </rPh>
    <phoneticPr fontId="1"/>
  </si>
  <si>
    <t>一宮線</t>
  </si>
  <si>
    <t>不動線</t>
    <rPh sb="0" eb="2">
      <t>フドウ</t>
    </rPh>
    <rPh sb="2" eb="3">
      <t>セン</t>
    </rPh>
    <phoneticPr fontId="1"/>
  </si>
  <si>
    <t>年次</t>
    <rPh sb="0" eb="1">
      <t>トシ</t>
    </rPh>
    <rPh sb="1" eb="2">
      <t>ツギ</t>
    </rPh>
    <phoneticPr fontId="1"/>
  </si>
  <si>
    <t>入港船舶</t>
    <rPh sb="0" eb="2">
      <t>ニュウコウ</t>
    </rPh>
    <rPh sb="2" eb="4">
      <t>センパク</t>
    </rPh>
    <phoneticPr fontId="1"/>
  </si>
  <si>
    <t>（単位：千t，千人）</t>
  </si>
  <si>
    <t>乗降人員</t>
    <rPh sb="0" eb="2">
      <t>ジョウコウ</t>
    </rPh>
    <rPh sb="2" eb="4">
      <t>ジンイン</t>
    </rPh>
    <phoneticPr fontId="1"/>
  </si>
  <si>
    <t>出入貨物総トン数</t>
    <rPh sb="0" eb="2">
      <t>デイ</t>
    </rPh>
    <rPh sb="2" eb="4">
      <t>カモツ</t>
    </rPh>
    <rPh sb="4" eb="5">
      <t>ソウ</t>
    </rPh>
    <rPh sb="7" eb="8">
      <t>スウ</t>
    </rPh>
    <phoneticPr fontId="1"/>
  </si>
  <si>
    <t>総隻数</t>
    <rPh sb="0" eb="1">
      <t>ソウ</t>
    </rPh>
    <rPh sb="1" eb="2">
      <t>セキ</t>
    </rPh>
    <rPh sb="2" eb="3">
      <t>スウ</t>
    </rPh>
    <phoneticPr fontId="1"/>
  </si>
  <si>
    <t>総トン数</t>
    <rPh sb="0" eb="1">
      <t>ソウ</t>
    </rPh>
    <rPh sb="3" eb="4">
      <t>スウ</t>
    </rPh>
    <phoneticPr fontId="1"/>
  </si>
  <si>
    <t>資料　　西日本高速道路㈱ 四国支社</t>
    <rPh sb="0" eb="2">
      <t>シリョウ</t>
    </rPh>
    <rPh sb="4" eb="5">
      <t>ニシ</t>
    </rPh>
    <rPh sb="5" eb="7">
      <t>ニホン</t>
    </rPh>
    <rPh sb="7" eb="9">
      <t>コウソク</t>
    </rPh>
    <rPh sb="9" eb="11">
      <t>ドウロ</t>
    </rPh>
    <rPh sb="13" eb="15">
      <t>シコク</t>
    </rPh>
    <rPh sb="15" eb="17">
      <t>シシャ</t>
    </rPh>
    <phoneticPr fontId="1"/>
  </si>
  <si>
    <t>鉄鋼</t>
    <rPh sb="0" eb="2">
      <t>テッコウ</t>
    </rPh>
    <phoneticPr fontId="1"/>
  </si>
  <si>
    <t>乗込乗員</t>
    <rPh sb="0" eb="1">
      <t>ノ</t>
    </rPh>
    <rPh sb="1" eb="2">
      <t>コ</t>
    </rPh>
    <rPh sb="2" eb="4">
      <t>ジョウイン</t>
    </rPh>
    <phoneticPr fontId="1"/>
  </si>
  <si>
    <t>上陸乗員</t>
    <rPh sb="0" eb="2">
      <t>ジョウリク</t>
    </rPh>
    <rPh sb="2" eb="4">
      <t>ジョウイン</t>
    </rPh>
    <phoneticPr fontId="1"/>
  </si>
  <si>
    <t>資料　四国電力㈱ 徳島支店</t>
    <rPh sb="0" eb="2">
      <t>シリョウ</t>
    </rPh>
    <rPh sb="3" eb="5">
      <t>シコク</t>
    </rPh>
    <rPh sb="5" eb="7">
      <t>デンリョク</t>
    </rPh>
    <rPh sb="9" eb="11">
      <t>トクシマ</t>
    </rPh>
    <rPh sb="11" eb="13">
      <t>シテン</t>
    </rPh>
    <phoneticPr fontId="1"/>
  </si>
  <si>
    <t>輸移出</t>
    <rPh sb="0" eb="1">
      <t>ユ</t>
    </rPh>
    <rPh sb="1" eb="2">
      <t>ウツリ</t>
    </rPh>
    <rPh sb="2" eb="3">
      <t>デ</t>
    </rPh>
    <phoneticPr fontId="1"/>
  </si>
  <si>
    <t>輸移入</t>
    <rPh sb="0" eb="1">
      <t>ユ</t>
    </rPh>
    <rPh sb="1" eb="2">
      <t>ウツリ</t>
    </rPh>
    <rPh sb="2" eb="3">
      <t>イリ</t>
    </rPh>
    <phoneticPr fontId="1"/>
  </si>
  <si>
    <t>平成</t>
    <rPh sb="0" eb="2">
      <t>ヘイセイ</t>
    </rPh>
    <phoneticPr fontId="1"/>
  </si>
  <si>
    <t>注）　入港船舶は，漁船を除く。</t>
    <rPh sb="0" eb="1">
      <t>チュウ</t>
    </rPh>
    <rPh sb="3" eb="7">
      <t>ニュウコウセンパク</t>
    </rPh>
    <rPh sb="9" eb="11">
      <t>ギョセン</t>
    </rPh>
    <rPh sb="12" eb="13">
      <t>ノゾ</t>
    </rPh>
    <phoneticPr fontId="1"/>
  </si>
  <si>
    <t>電灯計</t>
    <rPh sb="0" eb="2">
      <t>デントウ</t>
    </rPh>
    <rPh sb="2" eb="3">
      <t>ケイ</t>
    </rPh>
    <phoneticPr fontId="1"/>
  </si>
  <si>
    <t>資料　県運輸政策課</t>
    <rPh sb="0" eb="2">
      <t>シリョウ</t>
    </rPh>
    <rPh sb="3" eb="4">
      <t>ケン</t>
    </rPh>
    <rPh sb="4" eb="6">
      <t>ウンユ</t>
    </rPh>
    <rPh sb="6" eb="8">
      <t>セイサク</t>
    </rPh>
    <rPh sb="8" eb="9">
      <t>カ</t>
    </rPh>
    <phoneticPr fontId="1"/>
  </si>
  <si>
    <t>年度</t>
    <rPh sb="0" eb="1">
      <t>トシ</t>
    </rPh>
    <rPh sb="1" eb="2">
      <t>ド</t>
    </rPh>
    <phoneticPr fontId="1"/>
  </si>
  <si>
    <t>134　大口電力産業別需要電力量推移（県下）</t>
    <rPh sb="4" eb="6">
      <t>オオグチ</t>
    </rPh>
    <rPh sb="6" eb="8">
      <t>デンリョク</t>
    </rPh>
    <rPh sb="8" eb="10">
      <t>サンギョウ</t>
    </rPh>
    <rPh sb="10" eb="11">
      <t>ベツ</t>
    </rPh>
    <rPh sb="11" eb="13">
      <t>ジュヨウ</t>
    </rPh>
    <rPh sb="13" eb="15">
      <t>デンリョク</t>
    </rPh>
    <rPh sb="15" eb="16">
      <t>リョウ</t>
    </rPh>
    <rPh sb="16" eb="18">
      <t>スイイ</t>
    </rPh>
    <rPh sb="19" eb="21">
      <t>ケンカ</t>
    </rPh>
    <phoneticPr fontId="1"/>
  </si>
  <si>
    <t>住宅用</t>
    <rPh sb="0" eb="3">
      <t>ジュウタクヨウ</t>
    </rPh>
    <phoneticPr fontId="1"/>
  </si>
  <si>
    <t>129-2　フェリーボート利用者台数</t>
    <rPh sb="13" eb="15">
      <t>リヨウ</t>
    </rPh>
    <rPh sb="15" eb="16">
      <t>シャ</t>
    </rPh>
    <rPh sb="16" eb="18">
      <t>ダイスウ</t>
    </rPh>
    <phoneticPr fontId="1"/>
  </si>
  <si>
    <t>この表は，徳島県下のフェリーボート利用者台数を掲げたものである。</t>
    <rPh sb="2" eb="3">
      <t>ヒョウ</t>
    </rPh>
    <rPh sb="5" eb="9">
      <t>トクシマケンカ</t>
    </rPh>
    <rPh sb="17" eb="19">
      <t>リヨウ</t>
    </rPh>
    <rPh sb="19" eb="20">
      <t>シャ</t>
    </rPh>
    <rPh sb="20" eb="22">
      <t>ダイスウ</t>
    </rPh>
    <rPh sb="23" eb="24">
      <t>カカ</t>
    </rPh>
    <phoneticPr fontId="1"/>
  </si>
  <si>
    <t>年月</t>
    <rPh sb="0" eb="2">
      <t>ネンゲツ</t>
    </rPh>
    <phoneticPr fontId="1"/>
  </si>
  <si>
    <t>乗船数</t>
    <rPh sb="0" eb="2">
      <t>ジョウセン</t>
    </rPh>
    <rPh sb="2" eb="3">
      <t>スウ</t>
    </rPh>
    <phoneticPr fontId="1"/>
  </si>
  <si>
    <t>家庭用</t>
    <rPh sb="0" eb="1">
      <t>イエ</t>
    </rPh>
    <rPh sb="1" eb="2">
      <t>ニワ</t>
    </rPh>
    <rPh sb="2" eb="3">
      <t>ヨウ</t>
    </rPh>
    <phoneticPr fontId="1"/>
  </si>
  <si>
    <t>下船数</t>
    <rPh sb="0" eb="2">
      <t>ゲセン</t>
    </rPh>
    <rPh sb="2" eb="3">
      <t>スウ</t>
    </rPh>
    <phoneticPr fontId="1"/>
  </si>
  <si>
    <t>貨物車</t>
    <rPh sb="0" eb="3">
      <t>カモツシャ</t>
    </rPh>
    <phoneticPr fontId="1"/>
  </si>
  <si>
    <t>この表は，平成26年度の徳島市営バスの輸送状況を掲げたものである。</t>
  </si>
  <si>
    <t>乗用車</t>
    <rPh sb="0" eb="3">
      <t>ジョウヨウシャ</t>
    </rPh>
    <phoneticPr fontId="1"/>
  </si>
  <si>
    <t>その他</t>
    <rPh sb="2" eb="3">
      <t>タ</t>
    </rPh>
    <phoneticPr fontId="1"/>
  </si>
  <si>
    <t>総使用電力数</t>
    <rPh sb="0" eb="1">
      <t>ソウ</t>
    </rPh>
    <rPh sb="1" eb="3">
      <t>シヨウ</t>
    </rPh>
    <rPh sb="3" eb="5">
      <t>デンリョク</t>
    </rPh>
    <rPh sb="5" eb="6">
      <t>スウ</t>
    </rPh>
    <phoneticPr fontId="1"/>
  </si>
  <si>
    <t>貨物車</t>
    <rPh sb="0" eb="2">
      <t>カモツ</t>
    </rPh>
    <rPh sb="2" eb="3">
      <t>クルマ</t>
    </rPh>
    <phoneticPr fontId="1"/>
  </si>
  <si>
    <t>月</t>
    <rPh sb="0" eb="1">
      <t>ゲツ</t>
    </rPh>
    <phoneticPr fontId="1"/>
  </si>
  <si>
    <t>130-1　徳島自動車道利用状況</t>
    <rPh sb="6" eb="8">
      <t>トクシマ</t>
    </rPh>
    <rPh sb="8" eb="11">
      <t>ジドウシャ</t>
    </rPh>
    <rPh sb="11" eb="12">
      <t>ミチ</t>
    </rPh>
    <rPh sb="12" eb="14">
      <t>リヨウ</t>
    </rPh>
    <rPh sb="14" eb="16">
      <t>ジョウキョウ</t>
    </rPh>
    <phoneticPr fontId="1"/>
  </si>
  <si>
    <t>上り</t>
    <rPh sb="0" eb="1">
      <t>ノボ</t>
    </rPh>
    <phoneticPr fontId="1"/>
  </si>
  <si>
    <t>下り</t>
    <rPh sb="0" eb="1">
      <t>クダ</t>
    </rPh>
    <phoneticPr fontId="1"/>
  </si>
  <si>
    <t>この表は、徳島市内におけるテレビの受信契約数を掲げたものである。</t>
    <rPh sb="2" eb="3">
      <t>ヒョウ</t>
    </rPh>
    <rPh sb="5" eb="9">
      <t>トクシマシナイ</t>
    </rPh>
    <rPh sb="17" eb="19">
      <t>ジュシン</t>
    </rPh>
    <rPh sb="19" eb="21">
      <t>ケイヤク</t>
    </rPh>
    <rPh sb="21" eb="22">
      <t>スウ</t>
    </rPh>
    <rPh sb="23" eb="24">
      <t>カカ</t>
    </rPh>
    <phoneticPr fontId="1"/>
  </si>
  <si>
    <t>交通量</t>
    <rPh sb="0" eb="2">
      <t>コウツウ</t>
    </rPh>
    <rPh sb="2" eb="3">
      <t>リョウ</t>
    </rPh>
    <phoneticPr fontId="1"/>
  </si>
  <si>
    <t>日平均</t>
    <rPh sb="0" eb="1">
      <t>ニチ</t>
    </rPh>
    <rPh sb="1" eb="3">
      <t>ヘイキン</t>
    </rPh>
    <phoneticPr fontId="1"/>
  </si>
  <si>
    <t>累計</t>
    <rPh sb="0" eb="2">
      <t>ルイケイ</t>
    </rPh>
    <phoneticPr fontId="1"/>
  </si>
  <si>
    <t>135　テレビ受信契約数</t>
    <rPh sb="7" eb="9">
      <t>ジュシン</t>
    </rPh>
    <rPh sb="9" eb="12">
      <t>ケイヤクスウ</t>
    </rPh>
    <phoneticPr fontId="1"/>
  </si>
  <si>
    <t>この表は，本四連絡道路（神戸・鳴門ﾙｰﾄ）大鳴門橋上の利用状況を掲げたものである。</t>
    <rPh sb="2" eb="3">
      <t>ヒョウ</t>
    </rPh>
    <rPh sb="5" eb="7">
      <t>ホンシ</t>
    </rPh>
    <rPh sb="7" eb="9">
      <t>レンラク</t>
    </rPh>
    <rPh sb="9" eb="11">
      <t>ドウロ</t>
    </rPh>
    <rPh sb="12" eb="14">
      <t>コウベ</t>
    </rPh>
    <rPh sb="15" eb="17">
      <t>ナルト</t>
    </rPh>
    <rPh sb="21" eb="22">
      <t>ダイ</t>
    </rPh>
    <rPh sb="22" eb="24">
      <t>ナルト</t>
    </rPh>
    <rPh sb="24" eb="25">
      <t>ハシ</t>
    </rPh>
    <rPh sb="25" eb="26">
      <t>ウエ</t>
    </rPh>
    <rPh sb="27" eb="29">
      <t>リヨウ</t>
    </rPh>
    <rPh sb="29" eb="31">
      <t>ジョウキョウ</t>
    </rPh>
    <rPh sb="32" eb="33">
      <t>カカ</t>
    </rPh>
    <phoneticPr fontId="1"/>
  </si>
  <si>
    <t>累計の合計</t>
    <rPh sb="0" eb="2">
      <t>ルイケイ</t>
    </rPh>
    <phoneticPr fontId="1"/>
  </si>
  <si>
    <t>資料　本州四国連絡高速道路㈱ 鳴門管理センター（営業成績（有料車数））</t>
    <rPh sb="9" eb="11">
      <t>コウソク</t>
    </rPh>
    <rPh sb="11" eb="13">
      <t>ドウロ</t>
    </rPh>
    <rPh sb="15" eb="17">
      <t>ナルト</t>
    </rPh>
    <rPh sb="17" eb="19">
      <t>カンリ</t>
    </rPh>
    <phoneticPr fontId="1"/>
  </si>
  <si>
    <t>資料　日本郵便㈱ 徳島中央郵便局</t>
    <rPh sb="0" eb="2">
      <t>シリョウ</t>
    </rPh>
    <rPh sb="3" eb="5">
      <t>ニホン</t>
    </rPh>
    <rPh sb="5" eb="7">
      <t>ユウビン</t>
    </rPh>
    <rPh sb="9" eb="11">
      <t>トクシマ</t>
    </rPh>
    <rPh sb="11" eb="13">
      <t>チュウオウ</t>
    </rPh>
    <rPh sb="13" eb="16">
      <t>ユウビンキョク</t>
    </rPh>
    <phoneticPr fontId="1"/>
  </si>
  <si>
    <t>131　上水道給水人口等の状況</t>
    <rPh sb="4" eb="7">
      <t>ジョウスイドウ</t>
    </rPh>
    <rPh sb="7" eb="9">
      <t>キュウスイ</t>
    </rPh>
    <rPh sb="9" eb="11">
      <t>ジンコウ</t>
    </rPh>
    <rPh sb="11" eb="12">
      <t>トウ</t>
    </rPh>
    <rPh sb="13" eb="15">
      <t>ジョウキョウ</t>
    </rPh>
    <phoneticPr fontId="1"/>
  </si>
  <si>
    <t>この表は，市営上水道の事業成績を掲げたものである。</t>
    <rPh sb="2" eb="3">
      <t>ヒョウ</t>
    </rPh>
    <rPh sb="5" eb="7">
      <t>シエイ</t>
    </rPh>
    <rPh sb="7" eb="10">
      <t>ジョウスイドウ</t>
    </rPh>
    <rPh sb="11" eb="13">
      <t>ジギョウ</t>
    </rPh>
    <rPh sb="13" eb="15">
      <t>セイセキ</t>
    </rPh>
    <rPh sb="16" eb="17">
      <t>カカ</t>
    </rPh>
    <phoneticPr fontId="1"/>
  </si>
  <si>
    <t>前年度比（％）</t>
    <rPh sb="0" eb="4">
      <t>ゼンネンドヒ</t>
    </rPh>
    <phoneticPr fontId="1"/>
  </si>
  <si>
    <t>（ 単位：世帯，人 ）</t>
  </si>
  <si>
    <t>計画給水人口</t>
    <rPh sb="0" eb="2">
      <t>ケイカク</t>
    </rPh>
    <rPh sb="2" eb="4">
      <t>キュウスイ</t>
    </rPh>
    <rPh sb="4" eb="6">
      <t>ジンコウ</t>
    </rPh>
    <phoneticPr fontId="1"/>
  </si>
  <si>
    <t>計画給水区域内</t>
    <rPh sb="0" eb="2">
      <t>ケイカク</t>
    </rPh>
    <rPh sb="2" eb="4">
      <t>キュウスイ</t>
    </rPh>
    <rPh sb="4" eb="5">
      <t>ク</t>
    </rPh>
    <rPh sb="6" eb="7">
      <t>ナイ</t>
    </rPh>
    <phoneticPr fontId="1"/>
  </si>
  <si>
    <t>実給水</t>
    <rPh sb="0" eb="1">
      <t>ジツ</t>
    </rPh>
    <rPh sb="1" eb="3">
      <t>キュウスイ</t>
    </rPh>
    <phoneticPr fontId="1"/>
  </si>
  <si>
    <t>人口</t>
    <rPh sb="0" eb="2">
      <t>ジンコウ</t>
    </rPh>
    <phoneticPr fontId="1"/>
  </si>
  <si>
    <t>年度</t>
    <rPh sb="0" eb="2">
      <t>ネンド</t>
    </rPh>
    <phoneticPr fontId="1"/>
  </si>
  <si>
    <t>資料　水道局</t>
    <rPh sb="0" eb="2">
      <t>シリョウ</t>
    </rPh>
    <rPh sb="3" eb="6">
      <t>スイドウキョク</t>
    </rPh>
    <phoneticPr fontId="1"/>
  </si>
  <si>
    <t>132　用途別給水量の状況</t>
    <rPh sb="4" eb="6">
      <t>ヨウト</t>
    </rPh>
    <rPh sb="6" eb="7">
      <t>ベツ</t>
    </rPh>
    <rPh sb="7" eb="9">
      <t>キュウスイ</t>
    </rPh>
    <rPh sb="9" eb="10">
      <t>リョウ</t>
    </rPh>
    <rPh sb="11" eb="13">
      <t>ジョウキョウ</t>
    </rPh>
    <phoneticPr fontId="1"/>
  </si>
  <si>
    <t>この表は，徳島空港の乗降客について掲げたものである。</t>
  </si>
  <si>
    <t xml:space="preserve"> ※平成26年度より、情報提供なし。</t>
    <rPh sb="2" eb="4">
      <t>ヘイセイ</t>
    </rPh>
    <rPh sb="6" eb="8">
      <t>ネンド</t>
    </rPh>
    <rPh sb="11" eb="13">
      <t>ジョウホウ</t>
    </rPh>
    <rPh sb="13" eb="15">
      <t>テイキョウ</t>
    </rPh>
    <phoneticPr fontId="1"/>
  </si>
  <si>
    <t>計</t>
    <rPh sb="0" eb="1">
      <t>ケイ</t>
    </rPh>
    <phoneticPr fontId="1"/>
  </si>
  <si>
    <t>湯屋用</t>
    <rPh sb="0" eb="1">
      <t>ユ</t>
    </rPh>
    <rPh sb="1" eb="2">
      <t>ヤ</t>
    </rPh>
    <rPh sb="2" eb="3">
      <t>ヨウ</t>
    </rPh>
    <phoneticPr fontId="1"/>
  </si>
  <si>
    <t>従　　　　量</t>
    <rPh sb="0" eb="1">
      <t>ジュウ</t>
    </rPh>
    <rPh sb="5" eb="6">
      <t>リョウ</t>
    </rPh>
    <phoneticPr fontId="1"/>
  </si>
  <si>
    <t>そ 　の 　他</t>
    <rPh sb="6" eb="7">
      <t>タ</t>
    </rPh>
    <phoneticPr fontId="1"/>
  </si>
  <si>
    <t>小　　　　口</t>
    <rPh sb="0" eb="1">
      <t>チイ</t>
    </rPh>
    <rPh sb="5" eb="6">
      <t>クチ</t>
    </rPh>
    <phoneticPr fontId="1"/>
  </si>
  <si>
    <t>業　 務　 用</t>
    <rPh sb="0" eb="1">
      <t>ギョウ</t>
    </rPh>
    <rPh sb="3" eb="4">
      <t>ツトム</t>
    </rPh>
    <rPh sb="6" eb="7">
      <t>ヨウ</t>
    </rPh>
    <phoneticPr fontId="1"/>
  </si>
  <si>
    <t>平成22年度</t>
  </si>
  <si>
    <t>そ　 の 　他</t>
    <rPh sb="6" eb="7">
      <t>タ</t>
    </rPh>
    <phoneticPr fontId="1"/>
  </si>
  <si>
    <t>業 　務　 用</t>
    <rPh sb="0" eb="1">
      <t>ギョウ</t>
    </rPh>
    <rPh sb="3" eb="4">
      <t>ツトム</t>
    </rPh>
    <rPh sb="6" eb="7">
      <t>ヨウ</t>
    </rPh>
    <phoneticPr fontId="1"/>
  </si>
  <si>
    <t>製造業</t>
    <rPh sb="0" eb="3">
      <t>セイゾウギョウ</t>
    </rPh>
    <phoneticPr fontId="1"/>
  </si>
  <si>
    <t>繊維製品</t>
    <rPh sb="0" eb="2">
      <t>センイ</t>
    </rPh>
    <rPh sb="2" eb="4">
      <t>セイヒン</t>
    </rPh>
    <phoneticPr fontId="1"/>
  </si>
  <si>
    <t>資料　日本放送協会 徳島放送局</t>
    <rPh sb="0" eb="2">
      <t>シリョウ</t>
    </rPh>
    <rPh sb="3" eb="5">
      <t>ニホン</t>
    </rPh>
    <rPh sb="5" eb="7">
      <t>ホウソウ</t>
    </rPh>
    <rPh sb="7" eb="9">
      <t>キョウカイ</t>
    </rPh>
    <rPh sb="10" eb="12">
      <t>トクシマ</t>
    </rPh>
    <rPh sb="12" eb="15">
      <t>ホウソウキョク</t>
    </rPh>
    <phoneticPr fontId="1"/>
  </si>
  <si>
    <t>紙・パルプ</t>
    <rPh sb="0" eb="1">
      <t>カミ</t>
    </rPh>
    <phoneticPr fontId="1"/>
  </si>
  <si>
    <t>機械</t>
    <rPh sb="0" eb="2">
      <t>キカイ</t>
    </rPh>
    <phoneticPr fontId="1"/>
  </si>
  <si>
    <t>総契約数</t>
    <rPh sb="0" eb="1">
      <t>ソウ</t>
    </rPh>
    <rPh sb="1" eb="2">
      <t>チギリ</t>
    </rPh>
    <rPh sb="2" eb="3">
      <t>ヤク</t>
    </rPh>
    <rPh sb="3" eb="4">
      <t>スウ</t>
    </rPh>
    <phoneticPr fontId="1"/>
  </si>
  <si>
    <t>地上契約</t>
    <rPh sb="0" eb="1">
      <t>チ</t>
    </rPh>
    <rPh sb="1" eb="2">
      <t>ウエ</t>
    </rPh>
    <rPh sb="2" eb="3">
      <t>チギリ</t>
    </rPh>
    <rPh sb="3" eb="4">
      <t>ヤク</t>
    </rPh>
    <phoneticPr fontId="1"/>
  </si>
  <si>
    <t>136　都市ガス供給状況</t>
    <rPh sb="4" eb="6">
      <t>トシ</t>
    </rPh>
    <rPh sb="8" eb="10">
      <t>キョウキュウ</t>
    </rPh>
    <rPh sb="10" eb="12">
      <t>ジョウキョウ</t>
    </rPh>
    <phoneticPr fontId="1"/>
  </si>
  <si>
    <t>この表は，平成26年度の徳島市バス路線の輸送状況を掲げたものである。</t>
    <rPh sb="17" eb="19">
      <t>ロセン</t>
    </rPh>
    <phoneticPr fontId="1"/>
  </si>
  <si>
    <t>五滝線</t>
    <rPh sb="0" eb="1">
      <t>ゴ</t>
    </rPh>
    <rPh sb="1" eb="2">
      <t>タキ</t>
    </rPh>
    <rPh sb="2" eb="3">
      <t>セン</t>
    </rPh>
    <phoneticPr fontId="1"/>
  </si>
  <si>
    <t>この表は、四国ガス㈱徳島支店における都市ガスの供給状況を掲げたものである。</t>
    <rPh sb="2" eb="3">
      <t>ヒョウ</t>
    </rPh>
    <rPh sb="5" eb="7">
      <t>シコク</t>
    </rPh>
    <rPh sb="10" eb="12">
      <t>トクシマ</t>
    </rPh>
    <rPh sb="12" eb="14">
      <t>シテン</t>
    </rPh>
    <rPh sb="18" eb="20">
      <t>トシ</t>
    </rPh>
    <rPh sb="23" eb="25">
      <t>キョウキュウ</t>
    </rPh>
    <rPh sb="25" eb="27">
      <t>ジョウキョウ</t>
    </rPh>
    <rPh sb="28" eb="29">
      <t>カカ</t>
    </rPh>
    <phoneticPr fontId="1"/>
  </si>
  <si>
    <t>ガス販売量</t>
    <rPh sb="2" eb="3">
      <t>ハン</t>
    </rPh>
    <rPh sb="3" eb="4">
      <t>バイ</t>
    </rPh>
    <rPh sb="4" eb="5">
      <t>リョウ</t>
    </rPh>
    <phoneticPr fontId="1"/>
  </si>
  <si>
    <t>メーター取付数</t>
    <rPh sb="4" eb="5">
      <t>ト</t>
    </rPh>
    <rPh sb="5" eb="6">
      <t>ツ</t>
    </rPh>
    <rPh sb="6" eb="7">
      <t>スウ</t>
    </rPh>
    <phoneticPr fontId="1"/>
  </si>
  <si>
    <t>商業用</t>
    <rPh sb="0" eb="1">
      <t>ショウ</t>
    </rPh>
    <rPh sb="1" eb="2">
      <t>ギョウ</t>
    </rPh>
    <rPh sb="2" eb="3">
      <t>ヨウ</t>
    </rPh>
    <phoneticPr fontId="1"/>
  </si>
  <si>
    <t>137　電話加入状況</t>
    <rPh sb="4" eb="5">
      <t>デン</t>
    </rPh>
    <rPh sb="5" eb="6">
      <t>ハナシ</t>
    </rPh>
    <rPh sb="6" eb="7">
      <t>カ</t>
    </rPh>
    <rPh sb="7" eb="8">
      <t>イリ</t>
    </rPh>
    <rPh sb="8" eb="9">
      <t>ジョウ</t>
    </rPh>
    <rPh sb="9" eb="10">
      <t>キョウ</t>
    </rPh>
    <phoneticPr fontId="1"/>
  </si>
  <si>
    <t>一般加入電話</t>
    <rPh sb="0" eb="2">
      <t>イッパン</t>
    </rPh>
    <rPh sb="2" eb="4">
      <t>カニュウ</t>
    </rPh>
    <rPh sb="4" eb="6">
      <t>デンワ</t>
    </rPh>
    <phoneticPr fontId="1"/>
  </si>
  <si>
    <t>139　内国通常郵便物取扱数</t>
    <rPh sb="4" eb="6">
      <t>ナイコク</t>
    </rPh>
    <rPh sb="6" eb="8">
      <t>ツウジョウ</t>
    </rPh>
    <rPh sb="8" eb="11">
      <t>ユウビンブツ</t>
    </rPh>
    <rPh sb="11" eb="13">
      <t>トリアツカイ</t>
    </rPh>
    <rPh sb="13" eb="14">
      <t>スウ</t>
    </rPh>
    <phoneticPr fontId="1"/>
  </si>
  <si>
    <t>この表は，徳島中央郵便局における通常郵便物の1日の平均取扱数を掲げたものである。</t>
    <rPh sb="2" eb="3">
      <t>ヒョウ</t>
    </rPh>
    <rPh sb="5" eb="7">
      <t>トクシマ</t>
    </rPh>
    <rPh sb="7" eb="9">
      <t>チュウオウ</t>
    </rPh>
    <rPh sb="9" eb="12">
      <t>ユウビンキョク</t>
    </rPh>
    <rPh sb="16" eb="18">
      <t>ツウジョウ</t>
    </rPh>
    <rPh sb="18" eb="21">
      <t>ユウビンブツ</t>
    </rPh>
    <phoneticPr fontId="1"/>
  </si>
  <si>
    <t>配達</t>
    <rPh sb="0" eb="1">
      <t>クバ</t>
    </rPh>
    <rPh sb="1" eb="2">
      <t>タチ</t>
    </rPh>
    <phoneticPr fontId="1"/>
  </si>
  <si>
    <t>速達</t>
    <rPh sb="0" eb="2">
      <t>ソクタツ</t>
    </rPh>
    <phoneticPr fontId="1"/>
  </si>
  <si>
    <t>資料　日本郵便㈱ 徳島中央郵便局</t>
    <rPh sb="0" eb="2">
      <t>シリョウ</t>
    </rPh>
    <rPh sb="9" eb="11">
      <t>トクシマ</t>
    </rPh>
    <rPh sb="11" eb="13">
      <t>チュウオウ</t>
    </rPh>
    <rPh sb="13" eb="16">
      <t>ユウビンキョク</t>
    </rPh>
    <phoneticPr fontId="1"/>
  </si>
  <si>
    <t>引受</t>
    <rPh sb="0" eb="2">
      <t>ヒキウケ</t>
    </rPh>
    <phoneticPr fontId="1"/>
  </si>
  <si>
    <t>書留・書留速達小包</t>
    <rPh sb="0" eb="2">
      <t>カキトメ</t>
    </rPh>
    <rPh sb="3" eb="5">
      <t>カキトメ</t>
    </rPh>
    <rPh sb="5" eb="7">
      <t>ソクタツ</t>
    </rPh>
    <rPh sb="7" eb="9">
      <t>コヅツミ</t>
    </rPh>
    <phoneticPr fontId="1"/>
  </si>
  <si>
    <t>小包・普通速達小包</t>
    <rPh sb="0" eb="2">
      <t>コヅツミ</t>
    </rPh>
    <rPh sb="3" eb="5">
      <t>フツウ</t>
    </rPh>
    <rPh sb="5" eb="7">
      <t>ソクタツ</t>
    </rPh>
    <rPh sb="7" eb="9">
      <t>コヅツミ</t>
    </rPh>
    <phoneticPr fontId="1"/>
  </si>
  <si>
    <t>（ 単位：台 ）</t>
  </si>
  <si>
    <t>27年</t>
  </si>
  <si>
    <t xml:space="preserve"> ※平成26年度より、情報提供なし。</t>
    <rPh sb="2" eb="4">
      <t>ヘイセイ</t>
    </rPh>
    <rPh sb="6" eb="7">
      <t>ネン</t>
    </rPh>
    <rPh sb="7" eb="8">
      <t>ド</t>
    </rPh>
    <rPh sb="11" eb="13">
      <t>ジョウホウ</t>
    </rPh>
    <rPh sb="13" eb="15">
      <t>テイキョウ</t>
    </rPh>
    <phoneticPr fontId="1"/>
  </si>
  <si>
    <t>50　cc</t>
  </si>
  <si>
    <t>125　cc</t>
  </si>
  <si>
    <t>注）　ガス販売量の単位は、1000MJ/㎥である。</t>
    <rPh sb="5" eb="7">
      <t>ハンバイ</t>
    </rPh>
    <phoneticPr fontId="1"/>
  </si>
  <si>
    <t>18年</t>
  </si>
  <si>
    <t>年月</t>
  </si>
  <si>
    <t>km</t>
  </si>
  <si>
    <t>％</t>
  </si>
  <si>
    <t>26年度</t>
  </si>
  <si>
    <t>注） 1  渋野線・五滝線は、平成26年10月1日に廃止した。</t>
    <rPh sb="0" eb="1">
      <t>チュウ</t>
    </rPh>
    <rPh sb="6" eb="8">
      <t>シブノ</t>
    </rPh>
    <rPh sb="8" eb="9">
      <t>セン</t>
    </rPh>
    <rPh sb="10" eb="11">
      <t>ゴ</t>
    </rPh>
    <rPh sb="11" eb="12">
      <t>タキ</t>
    </rPh>
    <rPh sb="12" eb="13">
      <t>セン</t>
    </rPh>
    <rPh sb="15" eb="17">
      <t>ヘイセイ</t>
    </rPh>
    <rPh sb="19" eb="20">
      <t>ネン</t>
    </rPh>
    <rPh sb="22" eb="23">
      <t>ガツ</t>
    </rPh>
    <rPh sb="24" eb="25">
      <t>ニチ</t>
    </rPh>
    <rPh sb="26" eb="28">
      <t>ハイシ</t>
    </rPh>
    <phoneticPr fontId="1"/>
  </si>
  <si>
    <t xml:space="preserve">    資料　交通局 営業課</t>
    <rPh sb="4" eb="6">
      <t>シリョウ</t>
    </rPh>
    <rPh sb="7" eb="10">
      <t>コウツウキョク</t>
    </rPh>
    <rPh sb="11" eb="13">
      <t>エイギョウ</t>
    </rPh>
    <rPh sb="13" eb="14">
      <t>カ</t>
    </rPh>
    <phoneticPr fontId="1"/>
  </si>
  <si>
    <t>渋野線</t>
    <rPh sb="0" eb="1">
      <t>シブ</t>
    </rPh>
    <rPh sb="1" eb="2">
      <t>ノ</t>
    </rPh>
    <rPh sb="2" eb="3">
      <t>セン</t>
    </rPh>
    <phoneticPr fontId="1"/>
  </si>
  <si>
    <t>注） 1　川内循環路線は，平成23年10月１日に開始した。</t>
    <rPh sb="0" eb="1">
      <t>チュウ</t>
    </rPh>
    <rPh sb="24" eb="26">
      <t>カイシ</t>
    </rPh>
    <phoneticPr fontId="1"/>
  </si>
  <si>
    <t>　　 2　17号線，天の原西線，一宮線は，平成24年10月1日に開始した。</t>
    <rPh sb="7" eb="9">
      <t>ゴウセン</t>
    </rPh>
    <rPh sb="10" eb="11">
      <t>アマ</t>
    </rPh>
    <rPh sb="12" eb="13">
      <t>ハラ</t>
    </rPh>
    <rPh sb="13" eb="14">
      <t>ニシ</t>
    </rPh>
    <rPh sb="14" eb="15">
      <t>セン</t>
    </rPh>
    <rPh sb="16" eb="18">
      <t>イチノミヤ</t>
    </rPh>
    <rPh sb="18" eb="19">
      <t>セン</t>
    </rPh>
    <rPh sb="21" eb="23">
      <t>ヘイセイ</t>
    </rPh>
    <rPh sb="25" eb="26">
      <t>ネン</t>
    </rPh>
    <rPh sb="28" eb="29">
      <t>ガツ</t>
    </rPh>
    <rPh sb="30" eb="31">
      <t>ニチ</t>
    </rPh>
    <rPh sb="32" eb="34">
      <t>カイシ</t>
    </rPh>
    <phoneticPr fontId="1"/>
  </si>
  <si>
    <t>　　 4　渋野線，五滝線は，平成26年10月1日に開始した。</t>
    <rPh sb="5" eb="6">
      <t>シブ</t>
    </rPh>
    <rPh sb="6" eb="7">
      <t>ノ</t>
    </rPh>
    <rPh sb="7" eb="8">
      <t>セン</t>
    </rPh>
    <rPh sb="9" eb="10">
      <t>ゴ</t>
    </rPh>
    <rPh sb="10" eb="11">
      <t>タキ</t>
    </rPh>
    <rPh sb="11" eb="12">
      <t>セン</t>
    </rPh>
    <rPh sb="14" eb="16">
      <t>ヘイセイ</t>
    </rPh>
    <rPh sb="18" eb="19">
      <t>ネン</t>
    </rPh>
    <rPh sb="21" eb="22">
      <t>ガツ</t>
    </rPh>
    <rPh sb="23" eb="24">
      <t>ニチ</t>
    </rPh>
    <rPh sb="25" eb="27">
      <t>カイシ</t>
    </rPh>
    <phoneticPr fontId="1"/>
  </si>
  <si>
    <t>　　 5　端数は四捨五入とする。</t>
    <rPh sb="5" eb="7">
      <t>ハスウ</t>
    </rPh>
    <rPh sb="8" eb="12">
      <t>シシャゴニュウ</t>
    </rPh>
    <phoneticPr fontId="1"/>
  </si>
  <si>
    <t>注）  累計は，徳島IC～鳴門JCTが開通したことにより、前回と表記に変更がある。</t>
    <rPh sb="0" eb="1">
      <t>チュウ</t>
    </rPh>
    <rPh sb="13" eb="15">
      <t>ナルト</t>
    </rPh>
    <rPh sb="19" eb="21">
      <t>カイツウ</t>
    </rPh>
    <rPh sb="29" eb="31">
      <t>ゼンカイ</t>
    </rPh>
    <rPh sb="32" eb="34">
      <t>ヒョウキ</t>
    </rPh>
    <rPh sb="35" eb="37">
      <t>ヘンコウ</t>
    </rPh>
    <phoneticPr fontId="1"/>
  </si>
  <si>
    <t>徳 島 イ ン タ ー チ ェ ン ジ 使 用 量</t>
    <rPh sb="0" eb="1">
      <t>トク</t>
    </rPh>
    <rPh sb="2" eb="3">
      <t>シマ</t>
    </rPh>
    <rPh sb="20" eb="21">
      <t>シ</t>
    </rPh>
    <rPh sb="22" eb="23">
      <t>ヨウ</t>
    </rPh>
    <rPh sb="24" eb="25">
      <t>リョウ</t>
    </rPh>
    <phoneticPr fontId="1"/>
  </si>
  <si>
    <t>130-2　本四連絡道路利用状況（神戸・鳴門ﾙｰﾄ）</t>
  </si>
  <si>
    <t>この表は，市営上水道の用途別使用水量を掲げたものである。</t>
    <rPh sb="2" eb="3">
      <t>ヒョウ</t>
    </rPh>
    <rPh sb="5" eb="7">
      <t>シエイ</t>
    </rPh>
    <rPh sb="7" eb="10">
      <t>ジョウスイドウ</t>
    </rPh>
    <rPh sb="11" eb="13">
      <t>ヨウト</t>
    </rPh>
    <rPh sb="13" eb="14">
      <t>ベツ</t>
    </rPh>
    <rPh sb="14" eb="16">
      <t>シヨウ</t>
    </rPh>
    <rPh sb="16" eb="18">
      <t>スイリョウ</t>
    </rPh>
    <rPh sb="19" eb="20">
      <t>カカ</t>
    </rPh>
    <phoneticPr fontId="1"/>
  </si>
  <si>
    <t>この表は、四国電力㈱の徳島市内における契約口数及び使用電力量について掲げたものである。</t>
    <rPh sb="2" eb="3">
      <t>ヒョウ</t>
    </rPh>
    <rPh sb="5" eb="7">
      <t>シコク</t>
    </rPh>
    <rPh sb="7" eb="9">
      <t>デンリョク</t>
    </rPh>
    <rPh sb="11" eb="15">
      <t>トクシマシナイ</t>
    </rPh>
    <rPh sb="19" eb="21">
      <t>ケイヤク</t>
    </rPh>
    <rPh sb="21" eb="22">
      <t>クチ</t>
    </rPh>
    <rPh sb="22" eb="23">
      <t>スウ</t>
    </rPh>
    <rPh sb="23" eb="24">
      <t>オヨ</t>
    </rPh>
    <rPh sb="25" eb="27">
      <t>シヨウ</t>
    </rPh>
    <rPh sb="27" eb="29">
      <t>デンリョク</t>
    </rPh>
    <rPh sb="29" eb="30">
      <t>リョウ</t>
    </rPh>
    <rPh sb="34" eb="35">
      <t>カカ</t>
    </rPh>
    <phoneticPr fontId="1"/>
  </si>
  <si>
    <t>（ 単位：㎥ ）</t>
  </si>
  <si>
    <t>22年度</t>
  </si>
  <si>
    <t>この表は、四国電力㈱における大口電力（500kW以上）の主な産業別需要電力量を掲げたものである。</t>
    <rPh sb="14" eb="16">
      <t>オオグチ</t>
    </rPh>
    <rPh sb="24" eb="26">
      <t>イジョウ</t>
    </rPh>
    <rPh sb="28" eb="29">
      <t>オモ</t>
    </rPh>
    <phoneticPr fontId="1"/>
  </si>
  <si>
    <t>注）　日本標準産業分類の改訂に伴い、平成21年より産業別内訳が変更となっている。</t>
    <rPh sb="0" eb="1">
      <t>チュウ</t>
    </rPh>
    <rPh sb="3" eb="5">
      <t>ニホン</t>
    </rPh>
    <rPh sb="5" eb="7">
      <t>ヒョウジュン</t>
    </rPh>
    <rPh sb="7" eb="9">
      <t>サンギョウ</t>
    </rPh>
    <rPh sb="9" eb="11">
      <t>ブンルイ</t>
    </rPh>
    <rPh sb="12" eb="14">
      <t>カイテイ</t>
    </rPh>
    <rPh sb="15" eb="16">
      <t>トモナ</t>
    </rPh>
    <rPh sb="18" eb="20">
      <t>ヘイセイ</t>
    </rPh>
    <rPh sb="22" eb="23">
      <t>ネン</t>
    </rPh>
    <rPh sb="25" eb="27">
      <t>サンギョウ</t>
    </rPh>
    <rPh sb="27" eb="28">
      <t>ベツ</t>
    </rPh>
    <rPh sb="28" eb="30">
      <t>ウチワケ</t>
    </rPh>
    <rPh sb="31" eb="33">
      <t>ヘンコウ</t>
    </rPh>
    <phoneticPr fontId="1"/>
  </si>
  <si>
    <t>（各年3月31日現在）</t>
  </si>
  <si>
    <t>（ 単位：1000MJ/㎥、個 ）</t>
    <rPh sb="2" eb="4">
      <t>タンイ</t>
    </rPh>
    <rPh sb="14" eb="15">
      <t>コ</t>
    </rPh>
    <phoneticPr fontId="1"/>
  </si>
  <si>
    <t>この表は、各年度末の徳島市内における電話加入状況を掲げたものである。</t>
    <rPh sb="2" eb="3">
      <t>ヒョウ</t>
    </rPh>
    <rPh sb="5" eb="9">
      <t>カクネンドマツ</t>
    </rPh>
    <rPh sb="10" eb="13">
      <t>トクシマシ</t>
    </rPh>
    <rPh sb="13" eb="14">
      <t>ナイ</t>
    </rPh>
    <rPh sb="18" eb="20">
      <t>デンワ</t>
    </rPh>
    <rPh sb="20" eb="22">
      <t>カニュウ</t>
    </rPh>
    <rPh sb="22" eb="24">
      <t>ジョウキョウ</t>
    </rPh>
    <rPh sb="25" eb="26">
      <t>カカ</t>
    </rPh>
    <phoneticPr fontId="1"/>
  </si>
  <si>
    <t>注） 1　本数値は交換所単位のため、行政区域と異なる。</t>
    <rPh sb="0" eb="1">
      <t>チュウ</t>
    </rPh>
    <rPh sb="5" eb="6">
      <t>ホン</t>
    </rPh>
    <rPh sb="6" eb="8">
      <t>スウチ</t>
    </rPh>
    <rPh sb="9" eb="12">
      <t>コウカンショ</t>
    </rPh>
    <rPh sb="12" eb="14">
      <t>タンイ</t>
    </rPh>
    <rPh sb="18" eb="20">
      <t>ギョウセイ</t>
    </rPh>
    <rPh sb="20" eb="22">
      <t>クイキ</t>
    </rPh>
    <rPh sb="23" eb="24">
      <t>コト</t>
    </rPh>
    <phoneticPr fontId="1"/>
  </si>
  <si>
    <t xml:space="preserve"> 　　2　一般加入電話には、平成9年よりＩＳＤＮ回線を含む。（ＩＮＳ1500は10倍換算とする。）</t>
  </si>
</sst>
</file>

<file path=xl/styles.xml><?xml version="1.0" encoding="utf-8"?>
<styleSheet xmlns:r="http://schemas.openxmlformats.org/officeDocument/2006/relationships" xmlns:mc="http://schemas.openxmlformats.org/markup-compatibility/2006" xmlns="http://schemas.openxmlformats.org/spreadsheetml/2006/main">
  <numFmts count="7">
    <numFmt numFmtId="176" formatCode="#,##0.00_ ;[Red]\-#,##0.00\ "/>
    <numFmt numFmtId="179" formatCode="#,##0.0;[Red]#,##0.0"/>
    <numFmt numFmtId="177" formatCode="#,##0.0;[Red]\-#,##0.0"/>
    <numFmt numFmtId="182" formatCode="#,##0.0_ ;[Red]\-#,##0.0\ "/>
    <numFmt numFmtId="178" formatCode="#,##0.0_);[Red]\(#,##0.0\)"/>
    <numFmt numFmtId="180" formatCode="0.0_ ;[Red]\-0.0\ "/>
    <numFmt numFmtId="181" formatCode="0.0_);[Red]\(0.0\)"/>
  </numFmts>
  <fonts count="25">
    <font>
      <sz val="11"/>
      <color theme="1"/>
      <name val="ＭＳ Ｐゴシック"/>
    </font>
    <font>
      <sz val="6"/>
      <color auto="1"/>
      <name val="ＭＳ Ｐゴシック"/>
    </font>
    <font>
      <sz val="9"/>
      <color auto="1"/>
      <name val="ＭＳ Ｐゴシック"/>
    </font>
    <font>
      <sz val="8.5"/>
      <color auto="1"/>
      <name val="ＭＳ ゴシック"/>
    </font>
    <font>
      <b/>
      <sz val="22"/>
      <color auto="1"/>
      <name val="ＭＳ 明朝"/>
    </font>
    <font>
      <sz val="9"/>
      <color auto="1"/>
      <name val="ＭＳ 明朝"/>
    </font>
    <font>
      <b/>
      <sz val="8.5"/>
      <color auto="1"/>
      <name val="ＭＳ ゴシック"/>
    </font>
    <font>
      <sz val="11"/>
      <color theme="1"/>
      <name val="ＭＳ Ｐゴシック"/>
    </font>
    <font>
      <sz val="14"/>
      <color indexed="8"/>
      <name val="ＭＳ Ｐゴシック"/>
    </font>
    <font>
      <sz val="8.5"/>
      <color auto="1"/>
      <name val="ＭＳ Ｐゴシック"/>
    </font>
    <font>
      <b/>
      <sz val="9"/>
      <color auto="1"/>
      <name val="ＭＳ 明朝"/>
    </font>
    <font>
      <sz val="14"/>
      <color auto="1"/>
      <name val="ＭＳ Ｐゴシック"/>
    </font>
    <font>
      <sz val="11"/>
      <color auto="1"/>
      <name val="ＭＳ Ｐゴシック"/>
    </font>
    <font>
      <b/>
      <sz val="10"/>
      <color auto="1"/>
      <name val="ＭＳ 明朝"/>
    </font>
    <font>
      <sz val="9"/>
      <color indexed="60"/>
      <name val="ＭＳ Ｐゴシック"/>
    </font>
    <font>
      <sz val="11"/>
      <color auto="1"/>
      <name val="ＭＳ 明朝"/>
    </font>
    <font>
      <b/>
      <sz val="11"/>
      <color auto="1"/>
      <name val="ＭＳ 明朝"/>
    </font>
    <font>
      <sz val="9"/>
      <color auto="1"/>
      <name val="ＭＳ ゴシック"/>
    </font>
    <font>
      <sz val="9"/>
      <color indexed="8"/>
      <name val="ＭＳ 明朝"/>
    </font>
    <font>
      <sz val="16"/>
      <color auto="1"/>
      <name val="ＭＳ Ｐゴシック"/>
    </font>
    <font>
      <sz val="16"/>
      <color auto="1"/>
      <name val="ＭＳ 明朝"/>
    </font>
    <font>
      <sz val="16"/>
      <color auto="1"/>
      <name val="ＭＳ ゴシック"/>
    </font>
    <font>
      <sz val="14"/>
      <color auto="1"/>
      <name val="ＭＳ ゴシック"/>
    </font>
    <font>
      <sz val="14"/>
      <color auto="1"/>
      <name val="ＭＳ 明朝"/>
    </font>
    <font>
      <sz val="9"/>
      <color indexed="10"/>
      <name val="ＭＳ 明朝"/>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medium">
        <color indexed="64"/>
      </bottom>
      <diagonal/>
    </border>
    <border>
      <left/>
      <right/>
      <top style="medium">
        <color indexed="64"/>
      </top>
      <bottom style="hair">
        <color indexed="64"/>
      </bottom>
      <diagonal/>
    </border>
    <border>
      <left/>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right/>
      <top style="hair">
        <color indexed="64"/>
      </top>
      <bottom/>
      <diagonal/>
    </border>
    <border>
      <left/>
      <right style="hair">
        <color indexed="64"/>
      </right>
      <top/>
      <bottom style="medium">
        <color indexed="64"/>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medium">
        <color indexed="64"/>
      </top>
      <bottom style="hair">
        <color indexed="64"/>
      </bottom>
      <diagonal/>
    </border>
    <border>
      <left/>
      <right/>
      <top style="medium">
        <color indexed="8"/>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s>
  <cellStyleXfs count="3">
    <xf numFmtId="0" fontId="0" fillId="0" borderId="0">
      <alignment vertical="center"/>
    </xf>
    <xf numFmtId="38" fontId="7" fillId="0" borderId="0" applyFill="0" applyBorder="0" applyAlignment="0" applyProtection="0">
      <alignment vertical="center"/>
    </xf>
    <xf numFmtId="6" fontId="7" fillId="0" borderId="0" applyFill="0" applyBorder="0" applyAlignment="0" applyProtection="0">
      <alignment vertical="center"/>
    </xf>
  </cellStyleXfs>
  <cellXfs count="238">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0" xfId="0" applyFont="1" applyFill="1">
      <alignment vertical="center"/>
    </xf>
    <xf numFmtId="0" fontId="4" fillId="2" borderId="0" xfId="0" applyFont="1" applyFill="1" applyAlignment="1">
      <alignment horizontal="centerContinuous" vertical="center"/>
    </xf>
    <xf numFmtId="0" fontId="5" fillId="2" borderId="1" xfId="0" applyFont="1" applyFill="1" applyBorder="1" applyAlignment="1">
      <alignment horizontal="left" vertical="center" indent="1"/>
    </xf>
    <xf numFmtId="0" fontId="5" fillId="2" borderId="2" xfId="0" applyFont="1" applyFill="1" applyBorder="1" applyAlignment="1">
      <alignment horizontal="distributed" vertical="center" indent="1"/>
    </xf>
    <xf numFmtId="0" fontId="6" fillId="2" borderId="0" xfId="0" applyFont="1" applyFill="1" applyAlignment="1">
      <alignment horizontal="distributed" vertical="center" indent="1"/>
    </xf>
    <xf numFmtId="0" fontId="5" fillId="2" borderId="0" xfId="0" applyFont="1" applyFill="1" applyAlignment="1">
      <alignment horizontal="center" vertical="center"/>
    </xf>
    <xf numFmtId="0" fontId="5" fillId="2" borderId="0" xfId="0" applyFont="1" applyFill="1" applyAlignment="1">
      <alignment horizontal="distributed" vertical="center" indent="1"/>
    </xf>
    <xf numFmtId="0" fontId="5" fillId="2" borderId="0" xfId="0" applyFont="1" applyFill="1" applyAlignment="1">
      <alignment horizontal="right" vertical="center" indent="1"/>
    </xf>
    <xf numFmtId="0" fontId="5" fillId="2" borderId="1" xfId="0" applyFont="1" applyFill="1" applyBorder="1" applyAlignment="1">
      <alignment horizontal="distributed" vertical="center" indent="1"/>
    </xf>
    <xf numFmtId="0" fontId="5" fillId="2" borderId="3" xfId="0" applyFont="1" applyFill="1" applyBorder="1" applyAlignment="1">
      <alignment horizontal="left" vertical="center" indent="1"/>
    </xf>
    <xf numFmtId="0" fontId="5" fillId="2" borderId="0" xfId="0" applyFont="1" applyFill="1" applyAlignment="1">
      <alignment horizontal="left" vertical="center" indent="1"/>
    </xf>
    <xf numFmtId="0" fontId="5" fillId="2" borderId="1" xfId="0" applyFont="1" applyFill="1" applyBorder="1">
      <alignment vertical="center"/>
    </xf>
    <xf numFmtId="0" fontId="5" fillId="2" borderId="4" xfId="0" applyFont="1" applyFill="1" applyBorder="1" applyAlignment="1">
      <alignment horizontal="center" vertical="center"/>
    </xf>
    <xf numFmtId="38" fontId="6" fillId="2" borderId="5" xfId="1" applyFont="1" applyFill="1" applyBorder="1" applyAlignment="1">
      <alignment vertical="center"/>
    </xf>
    <xf numFmtId="38" fontId="5" fillId="2" borderId="6" xfId="1" applyFont="1" applyFill="1" applyBorder="1" applyAlignment="1">
      <alignment vertical="center"/>
    </xf>
    <xf numFmtId="38" fontId="5" fillId="2" borderId="7" xfId="1" applyFont="1" applyFill="1" applyBorder="1" applyAlignment="1">
      <alignment vertical="center"/>
    </xf>
    <xf numFmtId="38" fontId="6" fillId="2" borderId="8" xfId="1" applyFont="1" applyFill="1" applyBorder="1" applyAlignment="1">
      <alignment vertical="center"/>
    </xf>
    <xf numFmtId="38" fontId="5" fillId="2" borderId="0" xfId="1" applyFont="1" applyFill="1" applyBorder="1" applyAlignment="1">
      <alignment vertical="center"/>
    </xf>
    <xf numFmtId="38" fontId="5" fillId="2" borderId="1" xfId="1" applyFont="1" applyFill="1" applyBorder="1" applyAlignment="1">
      <alignment vertical="center"/>
    </xf>
    <xf numFmtId="0" fontId="5" fillId="2" borderId="1" xfId="0" applyFont="1" applyFill="1" applyBorder="1" applyAlignment="1">
      <alignment horizontal="right" vertical="center" indent="1"/>
    </xf>
    <xf numFmtId="38" fontId="3" fillId="2" borderId="0" xfId="0" applyNumberFormat="1" applyFont="1" applyFill="1">
      <alignment vertical="center"/>
    </xf>
    <xf numFmtId="38" fontId="0" fillId="2" borderId="0" xfId="0" applyNumberFormat="1" applyFont="1" applyFill="1">
      <alignment vertical="center"/>
    </xf>
    <xf numFmtId="0" fontId="8" fillId="2" borderId="0" xfId="0" applyFont="1" applyFill="1">
      <alignment vertical="center"/>
    </xf>
    <xf numFmtId="0" fontId="9" fillId="2" borderId="0" xfId="0" applyFont="1" applyFill="1">
      <alignment vertical="center"/>
    </xf>
    <xf numFmtId="0" fontId="5" fillId="2" borderId="3" xfId="0" applyFont="1" applyFill="1" applyBorder="1" applyAlignment="1">
      <alignment horizontal="center" vertical="center"/>
    </xf>
    <xf numFmtId="0" fontId="6" fillId="2" borderId="8" xfId="0" applyFont="1" applyFill="1" applyBorder="1" applyAlignment="1">
      <alignment horizontal="distributed" vertical="center" indent="1"/>
    </xf>
    <xf numFmtId="0" fontId="10" fillId="2" borderId="0" xfId="0" applyFont="1" applyFill="1" applyBorder="1" applyAlignment="1">
      <alignment horizontal="center" vertical="center"/>
    </xf>
    <xf numFmtId="0" fontId="5" fillId="2" borderId="0" xfId="0" applyFont="1" applyFill="1" applyBorder="1" applyAlignment="1">
      <alignment horizontal="distributed" vertical="center" indent="1"/>
    </xf>
    <xf numFmtId="0" fontId="5" fillId="2" borderId="0" xfId="0" applyFont="1" applyFill="1" applyBorder="1" applyAlignment="1">
      <alignment horizontal="center" vertical="center"/>
    </xf>
    <xf numFmtId="0" fontId="5" fillId="2" borderId="0" xfId="0" applyFont="1" applyFill="1" applyBorder="1" applyAlignment="1">
      <alignment horizontal="right" vertical="center" indent="1"/>
    </xf>
    <xf numFmtId="0" fontId="5" fillId="2" borderId="9" xfId="0" applyFont="1" applyFill="1" applyBorder="1" applyAlignment="1">
      <alignment horizontal="right" vertical="center" indent="1"/>
    </xf>
    <xf numFmtId="0" fontId="5" fillId="2" borderId="10" xfId="0" applyFont="1" applyFill="1" applyBorder="1" applyAlignment="1">
      <alignment horizontal="center" vertical="center"/>
    </xf>
    <xf numFmtId="38" fontId="10" fillId="2" borderId="6" xfId="1" applyFont="1" applyFill="1" applyBorder="1" applyAlignment="1">
      <alignment vertical="center"/>
    </xf>
    <xf numFmtId="38" fontId="10" fillId="2" borderId="0" xfId="1" applyFont="1" applyFill="1" applyBorder="1" applyAlignment="1">
      <alignment vertical="center"/>
    </xf>
    <xf numFmtId="0" fontId="11" fillId="2" borderId="0" xfId="0" applyFont="1" applyFill="1">
      <alignment vertical="center"/>
    </xf>
    <xf numFmtId="0" fontId="5" fillId="2" borderId="11" xfId="0" applyFont="1" applyFill="1" applyBorder="1" applyAlignment="1">
      <alignment horizontal="distributed" vertical="center" indent="1"/>
    </xf>
    <xf numFmtId="0" fontId="5" fillId="2" borderId="0" xfId="0" applyFont="1" applyFill="1" applyBorder="1" applyAlignment="1">
      <alignment horizontal="left" vertical="center" indent="1"/>
    </xf>
    <xf numFmtId="0" fontId="5" fillId="2" borderId="0" xfId="0" applyFont="1" applyFill="1" applyBorder="1">
      <alignment vertical="center"/>
    </xf>
    <xf numFmtId="0" fontId="5" fillId="2" borderId="0" xfId="1" applyNumberFormat="1" applyFont="1" applyFill="1" applyBorder="1" applyAlignment="1">
      <alignment vertical="center"/>
    </xf>
    <xf numFmtId="38" fontId="0" fillId="2" borderId="0" xfId="0" applyNumberFormat="1" applyFont="1" applyFill="1" applyAlignment="1">
      <alignment horizontal="center" vertical="center"/>
    </xf>
    <xf numFmtId="0" fontId="2" fillId="2" borderId="1" xfId="0" applyFont="1" applyFill="1" applyBorder="1">
      <alignment vertical="center"/>
    </xf>
    <xf numFmtId="0" fontId="5" fillId="2" borderId="12" xfId="0" applyFont="1" applyFill="1" applyBorder="1" applyAlignment="1">
      <alignment horizontal="center" vertical="center"/>
    </xf>
    <xf numFmtId="38" fontId="9" fillId="2" borderId="0" xfId="0" applyNumberFormat="1" applyFont="1" applyFill="1">
      <alignment vertical="center"/>
    </xf>
    <xf numFmtId="0" fontId="4" fillId="2" borderId="0" xfId="0" applyFont="1" applyFill="1" applyBorder="1" applyAlignment="1">
      <alignment horizontal="centerContinuous" vertical="center"/>
    </xf>
    <xf numFmtId="0" fontId="5" fillId="2" borderId="13" xfId="0" applyFont="1" applyFill="1" applyBorder="1" applyAlignment="1">
      <alignment horizontal="center" vertical="center"/>
    </xf>
    <xf numFmtId="0" fontId="5" fillId="2" borderId="8" xfId="0" applyFont="1" applyFill="1" applyBorder="1" applyAlignment="1">
      <alignment horizontal="right" vertical="center"/>
    </xf>
    <xf numFmtId="0" fontId="5" fillId="2" borderId="0" xfId="0" applyFont="1" applyFill="1" applyBorder="1" applyAlignment="1">
      <alignment horizontal="right" vertical="center"/>
    </xf>
    <xf numFmtId="0" fontId="3" fillId="2" borderId="0" xfId="0" applyFont="1" applyFill="1" applyBorder="1" applyAlignment="1">
      <alignment horizontal="right" vertical="center"/>
    </xf>
    <xf numFmtId="0" fontId="0" fillId="2" borderId="0" xfId="0" applyFont="1" applyFill="1" applyBorder="1" applyAlignment="1">
      <alignment horizontal="right" vertical="center"/>
    </xf>
    <xf numFmtId="0" fontId="10" fillId="2" borderId="0" xfId="0" applyFont="1" applyFill="1" applyBorder="1" applyAlignment="1">
      <alignment horizontal="right" vertical="center"/>
    </xf>
    <xf numFmtId="0" fontId="5" fillId="2" borderId="1" xfId="0" applyFont="1" applyFill="1" applyBorder="1" applyAlignment="1">
      <alignment horizontal="right" vertical="center"/>
    </xf>
    <xf numFmtId="0" fontId="5" fillId="2" borderId="8" xfId="0" applyFont="1" applyFill="1" applyBorder="1" applyAlignment="1">
      <alignment horizontal="center" vertical="center"/>
    </xf>
    <xf numFmtId="0" fontId="6" fillId="2" borderId="0" xfId="0" applyFont="1" applyFill="1" applyBorder="1" applyAlignment="1">
      <alignment horizontal="center" vertical="center"/>
    </xf>
    <xf numFmtId="0" fontId="5" fillId="2" borderId="8" xfId="0" applyFont="1" applyFill="1" applyBorder="1" applyAlignment="1">
      <alignment horizontal="left" vertical="center"/>
    </xf>
    <xf numFmtId="0" fontId="5" fillId="2" borderId="0" xfId="0" applyFont="1" applyFill="1" applyBorder="1" applyAlignment="1">
      <alignment horizontal="left" vertical="center"/>
    </xf>
    <xf numFmtId="0" fontId="5" fillId="2" borderId="14" xfId="0" applyFont="1" applyFill="1" applyBorder="1" applyAlignment="1">
      <alignment horizontal="center" vertical="center"/>
    </xf>
    <xf numFmtId="41" fontId="5" fillId="2" borderId="5" xfId="1" applyNumberFormat="1" applyFont="1" applyFill="1" applyBorder="1" applyAlignment="1">
      <alignment vertical="center"/>
    </xf>
    <xf numFmtId="41" fontId="5" fillId="2" borderId="6" xfId="1" applyNumberFormat="1" applyFont="1" applyFill="1" applyBorder="1" applyAlignment="1">
      <alignment vertical="center"/>
    </xf>
    <xf numFmtId="41" fontId="6" fillId="2" borderId="6" xfId="1" applyNumberFormat="1" applyFont="1" applyFill="1" applyBorder="1" applyAlignment="1">
      <alignment vertical="center"/>
    </xf>
    <xf numFmtId="41" fontId="10" fillId="2" borderId="6" xfId="1" applyNumberFormat="1" applyFont="1" applyFill="1" applyBorder="1" applyAlignment="1">
      <alignment vertical="center"/>
    </xf>
    <xf numFmtId="41" fontId="5" fillId="2" borderId="7" xfId="1" applyNumberFormat="1" applyFont="1" applyFill="1" applyBorder="1" applyAlignment="1">
      <alignment vertical="center"/>
    </xf>
    <xf numFmtId="41" fontId="0" fillId="2" borderId="0" xfId="0" applyNumberFormat="1" applyFont="1" applyFill="1" applyBorder="1">
      <alignment vertical="center"/>
    </xf>
    <xf numFmtId="41" fontId="5" fillId="2" borderId="8" xfId="1" applyNumberFormat="1" applyFont="1" applyFill="1" applyBorder="1" applyAlignment="1">
      <alignment vertical="center"/>
    </xf>
    <xf numFmtId="41" fontId="5" fillId="2" borderId="0" xfId="1" applyNumberFormat="1" applyFont="1" applyFill="1" applyBorder="1" applyAlignment="1">
      <alignment vertical="center"/>
    </xf>
    <xf numFmtId="41" fontId="6" fillId="2" borderId="0" xfId="1" applyNumberFormat="1" applyFont="1" applyFill="1" applyBorder="1" applyAlignment="1">
      <alignment vertical="center"/>
    </xf>
    <xf numFmtId="41" fontId="10" fillId="2" borderId="0" xfId="1" applyNumberFormat="1" applyFont="1" applyFill="1" applyBorder="1" applyAlignment="1">
      <alignment vertical="center"/>
    </xf>
    <xf numFmtId="41" fontId="5" fillId="2" borderId="1" xfId="1" applyNumberFormat="1" applyFont="1" applyFill="1" applyBorder="1" applyAlignment="1">
      <alignment vertical="center"/>
    </xf>
    <xf numFmtId="41" fontId="5" fillId="2" borderId="0" xfId="1" applyNumberFormat="1" applyFont="1" applyFill="1" applyBorder="1" applyAlignment="1">
      <alignment horizontal="right" vertical="center"/>
    </xf>
    <xf numFmtId="41" fontId="6" fillId="2" borderId="0" xfId="1" applyNumberFormat="1" applyFont="1" applyFill="1" applyBorder="1" applyAlignment="1">
      <alignment horizontal="right" vertical="center"/>
    </xf>
    <xf numFmtId="41" fontId="5" fillId="2" borderId="1" xfId="1" applyNumberFormat="1" applyFont="1" applyFill="1" applyBorder="1" applyAlignment="1">
      <alignment horizontal="right" vertical="center"/>
    </xf>
    <xf numFmtId="0" fontId="5" fillId="2" borderId="15" xfId="0" applyFont="1" applyFill="1" applyBorder="1" applyAlignment="1">
      <alignment horizontal="center" vertical="center"/>
    </xf>
    <xf numFmtId="38" fontId="5" fillId="2" borderId="1" xfId="1" applyFont="1" applyFill="1" applyBorder="1" applyAlignment="1">
      <alignment horizontal="right" vertical="center" indent="1"/>
    </xf>
    <xf numFmtId="0" fontId="5" fillId="2" borderId="16" xfId="0" applyFont="1" applyFill="1" applyBorder="1" applyAlignment="1">
      <alignment horizontal="center" vertical="center"/>
    </xf>
    <xf numFmtId="0" fontId="12" fillId="2" borderId="0" xfId="0" applyFont="1" applyFill="1">
      <alignment vertical="center"/>
    </xf>
    <xf numFmtId="0" fontId="12" fillId="2" borderId="0" xfId="0" applyFont="1" applyFill="1" applyBorder="1">
      <alignment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38" fontId="5" fillId="2" borderId="6" xfId="1" applyFont="1" applyFill="1" applyBorder="1" applyAlignment="1">
      <alignment horizontal="center" vertical="center"/>
    </xf>
    <xf numFmtId="38" fontId="5" fillId="2" borderId="7" xfId="1" applyFont="1" applyFill="1" applyBorder="1" applyAlignment="1">
      <alignment horizontal="center" vertical="center"/>
    </xf>
    <xf numFmtId="176" fontId="5" fillId="2" borderId="5" xfId="1" applyNumberFormat="1" applyFont="1" applyFill="1" applyBorder="1" applyAlignment="1">
      <alignment horizontal="right" vertical="justify"/>
    </xf>
    <xf numFmtId="38" fontId="5" fillId="2" borderId="6" xfId="1" applyFont="1" applyFill="1" applyBorder="1" applyAlignment="1">
      <alignment horizontal="right" vertical="center"/>
    </xf>
    <xf numFmtId="177" fontId="5" fillId="2" borderId="6" xfId="1" applyNumberFormat="1" applyFont="1" applyFill="1" applyBorder="1" applyAlignment="1">
      <alignment horizontal="right" vertical="center"/>
    </xf>
    <xf numFmtId="177" fontId="5" fillId="2" borderId="7" xfId="1" applyNumberFormat="1" applyFont="1" applyFill="1" applyBorder="1" applyAlignment="1">
      <alignment horizontal="right" vertical="center"/>
    </xf>
    <xf numFmtId="176" fontId="5" fillId="2" borderId="0" xfId="1" applyNumberFormat="1" applyFont="1" applyFill="1" applyBorder="1" applyAlignment="1">
      <alignment horizontal="right" vertical="justify"/>
    </xf>
    <xf numFmtId="38" fontId="5" fillId="2" borderId="0" xfId="1" applyFont="1" applyFill="1" applyBorder="1" applyAlignment="1">
      <alignment horizontal="right" vertical="center"/>
    </xf>
    <xf numFmtId="177" fontId="5" fillId="2" borderId="0" xfId="1" applyNumberFormat="1" applyFont="1" applyFill="1" applyBorder="1" applyAlignment="1">
      <alignment horizontal="right" vertical="center"/>
    </xf>
    <xf numFmtId="177" fontId="5" fillId="2" borderId="1" xfId="1" applyNumberFormat="1" applyFont="1" applyFill="1" applyBorder="1" applyAlignment="1">
      <alignment horizontal="right" vertical="center"/>
    </xf>
    <xf numFmtId="176" fontId="10" fillId="2" borderId="0" xfId="1" applyNumberFormat="1" applyFont="1" applyFill="1" applyBorder="1" applyAlignment="1">
      <alignment horizontal="right" vertical="justify"/>
    </xf>
    <xf numFmtId="38" fontId="10" fillId="2" borderId="0" xfId="1" applyFont="1" applyFill="1" applyBorder="1" applyAlignment="1">
      <alignment horizontal="right" vertical="center"/>
    </xf>
    <xf numFmtId="177" fontId="10" fillId="2" borderId="0" xfId="1" applyNumberFormat="1" applyFont="1" applyFill="1" applyBorder="1" applyAlignment="1">
      <alignment horizontal="right" vertical="center"/>
    </xf>
    <xf numFmtId="177" fontId="10" fillId="2" borderId="1" xfId="1" applyNumberFormat="1" applyFont="1" applyFill="1" applyBorder="1" applyAlignment="1">
      <alignment horizontal="right" vertical="center"/>
    </xf>
    <xf numFmtId="0" fontId="5" fillId="2" borderId="11" xfId="0" applyFont="1" applyFill="1" applyBorder="1" applyAlignment="1">
      <alignment horizontal="distributed" vertical="center" indent="4"/>
    </xf>
    <xf numFmtId="0" fontId="5" fillId="2" borderId="17" xfId="0" applyFont="1" applyFill="1" applyBorder="1" applyAlignment="1">
      <alignment horizontal="distributed" vertical="center" indent="4"/>
    </xf>
    <xf numFmtId="0" fontId="5" fillId="2" borderId="18" xfId="0" applyFont="1" applyFill="1" applyBorder="1" applyAlignment="1">
      <alignment horizontal="distributed" vertical="center" indent="4"/>
    </xf>
    <xf numFmtId="0" fontId="6" fillId="2" borderId="8" xfId="0" applyFont="1" applyFill="1" applyBorder="1" applyAlignment="1">
      <alignment horizontal="distributed" vertical="center" indent="5"/>
    </xf>
    <xf numFmtId="0" fontId="13" fillId="2" borderId="0" xfId="0" applyFont="1" applyFill="1" applyBorder="1" applyAlignment="1">
      <alignment horizontal="center" vertical="center"/>
    </xf>
    <xf numFmtId="0" fontId="4" fillId="2" borderId="0" xfId="0" applyFont="1" applyFill="1" applyBorder="1">
      <alignment vertical="center"/>
    </xf>
    <xf numFmtId="0" fontId="4" fillId="2" borderId="1" xfId="0" applyFont="1" applyFill="1" applyBorder="1">
      <alignment vertical="center"/>
    </xf>
    <xf numFmtId="0" fontId="5" fillId="2" borderId="12" xfId="0" applyFont="1" applyFill="1" applyBorder="1" applyAlignment="1">
      <alignment horizontal="distributed" vertical="center" indent="4"/>
    </xf>
    <xf numFmtId="0" fontId="5" fillId="2" borderId="6" xfId="0" applyFont="1" applyFill="1" applyBorder="1" applyAlignment="1">
      <alignment horizontal="distributed" vertical="center" indent="4"/>
    </xf>
    <xf numFmtId="0" fontId="5" fillId="2" borderId="19" xfId="0" applyFont="1" applyFill="1" applyBorder="1" applyAlignment="1">
      <alignment horizontal="distributed" vertical="center" indent="4"/>
    </xf>
    <xf numFmtId="0" fontId="6" fillId="2" borderId="20" xfId="0" applyFont="1" applyFill="1" applyBorder="1" applyAlignment="1">
      <alignment horizontal="distributed" vertical="center" indent="5"/>
    </xf>
    <xf numFmtId="0" fontId="5" fillId="2" borderId="0" xfId="0" applyFont="1" applyFill="1">
      <alignment vertical="center"/>
    </xf>
    <xf numFmtId="0" fontId="5" fillId="2" borderId="12" xfId="0" applyFont="1" applyFill="1" applyBorder="1" applyAlignment="1">
      <alignment horizontal="distributed" vertical="center" wrapText="1" indent="1"/>
    </xf>
    <xf numFmtId="0" fontId="5" fillId="2" borderId="6" xfId="0" applyFont="1" applyFill="1" applyBorder="1" applyAlignment="1">
      <alignment horizontal="distributed" vertical="center" wrapText="1" indent="1"/>
    </xf>
    <xf numFmtId="0" fontId="5" fillId="2" borderId="19" xfId="0" applyFont="1" applyFill="1" applyBorder="1" applyAlignment="1">
      <alignment horizontal="center" vertical="center" wrapText="1"/>
    </xf>
    <xf numFmtId="178" fontId="6" fillId="2" borderId="6" xfId="1" applyNumberFormat="1" applyFont="1" applyFill="1" applyBorder="1" applyAlignment="1">
      <alignment horizontal="right" vertical="center" wrapText="1"/>
    </xf>
    <xf numFmtId="178" fontId="5" fillId="2" borderId="6" xfId="1" applyNumberFormat="1" applyFont="1" applyFill="1" applyBorder="1" applyAlignment="1">
      <alignment vertical="center"/>
    </xf>
    <xf numFmtId="178" fontId="5" fillId="2" borderId="7" xfId="1" applyNumberFormat="1" applyFont="1" applyFill="1" applyBorder="1" applyAlignment="1">
      <alignment vertical="center"/>
    </xf>
    <xf numFmtId="0" fontId="5" fillId="2" borderId="6" xfId="0" applyFont="1" applyFill="1" applyBorder="1" applyAlignment="1">
      <alignment horizontal="distributed" vertical="center" indent="1"/>
    </xf>
    <xf numFmtId="0" fontId="5" fillId="2" borderId="19" xfId="0" applyFont="1" applyFill="1" applyBorder="1" applyAlignment="1">
      <alignment horizontal="center" vertical="center"/>
    </xf>
    <xf numFmtId="178" fontId="6" fillId="2" borderId="8" xfId="1" applyNumberFormat="1" applyFont="1" applyFill="1" applyBorder="1" applyAlignment="1">
      <alignment horizontal="right" vertical="center" wrapText="1"/>
    </xf>
    <xf numFmtId="178" fontId="5" fillId="2" borderId="0" xfId="1" applyNumberFormat="1" applyFont="1" applyFill="1" applyBorder="1" applyAlignment="1">
      <alignment vertical="center"/>
    </xf>
    <xf numFmtId="178" fontId="5" fillId="2" borderId="1" xfId="1" applyNumberFormat="1" applyFont="1" applyFill="1" applyBorder="1" applyAlignment="1">
      <alignment vertical="center"/>
    </xf>
    <xf numFmtId="178" fontId="6" fillId="2" borderId="0" xfId="1" applyNumberFormat="1" applyFont="1" applyFill="1" applyBorder="1" applyAlignment="1">
      <alignment horizontal="right" vertical="center" wrapText="1"/>
    </xf>
    <xf numFmtId="179" fontId="12" fillId="2" borderId="0" xfId="0" applyNumberFormat="1" applyFont="1" applyFill="1">
      <alignment vertical="center"/>
    </xf>
    <xf numFmtId="179" fontId="14" fillId="2" borderId="0" xfId="0" applyNumberFormat="1" applyFont="1" applyFill="1">
      <alignment vertical="center"/>
    </xf>
    <xf numFmtId="179" fontId="2" fillId="2" borderId="0" xfId="0" applyNumberFormat="1" applyFont="1" applyFill="1">
      <alignment vertical="center"/>
    </xf>
    <xf numFmtId="0" fontId="15" fillId="2" borderId="0" xfId="0" applyFont="1" applyFill="1" applyBorder="1">
      <alignment vertical="center"/>
    </xf>
    <xf numFmtId="0" fontId="6" fillId="2" borderId="8" xfId="0" applyFont="1" applyFill="1" applyBorder="1" applyAlignment="1">
      <alignment horizontal="distributed" vertical="center" indent="4"/>
    </xf>
    <xf numFmtId="0" fontId="5" fillId="2" borderId="0" xfId="0" applyFont="1" applyFill="1" applyBorder="1" applyAlignment="1">
      <alignment horizontal="distributed" vertical="center" indent="4"/>
    </xf>
    <xf numFmtId="0" fontId="16" fillId="2" borderId="0" xfId="0" applyFont="1" applyFill="1" applyBorder="1">
      <alignment vertical="center"/>
    </xf>
    <xf numFmtId="0" fontId="6" fillId="2" borderId="20" xfId="0" applyFont="1" applyFill="1" applyBorder="1" applyAlignment="1">
      <alignment horizontal="distributed" vertical="center" indent="4"/>
    </xf>
    <xf numFmtId="0" fontId="16" fillId="2" borderId="1" xfId="0" applyFont="1" applyFill="1" applyBorder="1">
      <alignment vertical="center"/>
    </xf>
    <xf numFmtId="0" fontId="5" fillId="2" borderId="12" xfId="0" applyFont="1" applyFill="1" applyBorder="1" applyAlignment="1">
      <alignment horizontal="distributed" vertical="center" indent="1"/>
    </xf>
    <xf numFmtId="178" fontId="6" fillId="2" borderId="5" xfId="1" applyNumberFormat="1" applyFont="1" applyFill="1" applyBorder="1" applyAlignment="1">
      <alignment horizontal="right" vertical="center"/>
    </xf>
    <xf numFmtId="0" fontId="5" fillId="2" borderId="6" xfId="0" applyFont="1" applyFill="1" applyBorder="1" applyAlignment="1">
      <alignment horizontal="center" vertical="center" wrapText="1"/>
    </xf>
    <xf numFmtId="180" fontId="5" fillId="2" borderId="6" xfId="1" applyNumberFormat="1" applyFont="1" applyFill="1" applyBorder="1" applyAlignment="1">
      <alignment vertical="center"/>
    </xf>
    <xf numFmtId="180" fontId="5" fillId="2" borderId="7" xfId="1" applyNumberFormat="1" applyFont="1" applyFill="1" applyBorder="1" applyAlignment="1">
      <alignment vertical="center"/>
    </xf>
    <xf numFmtId="178" fontId="6" fillId="2" borderId="8" xfId="1" applyNumberFormat="1" applyFont="1" applyFill="1" applyBorder="1" applyAlignment="1">
      <alignment horizontal="right" vertical="center"/>
    </xf>
    <xf numFmtId="180" fontId="5" fillId="2" borderId="0" xfId="1" applyNumberFormat="1" applyFont="1" applyFill="1" applyBorder="1" applyAlignment="1">
      <alignment vertical="center"/>
    </xf>
    <xf numFmtId="180" fontId="5" fillId="2" borderId="1" xfId="1" applyNumberFormat="1" applyFont="1" applyFill="1" applyBorder="1" applyAlignment="1">
      <alignment vertical="center"/>
    </xf>
    <xf numFmtId="181" fontId="5" fillId="2" borderId="0" xfId="1" applyNumberFormat="1" applyFont="1" applyFill="1" applyBorder="1" applyAlignment="1">
      <alignment vertical="center"/>
    </xf>
    <xf numFmtId="181" fontId="5" fillId="2" borderId="1" xfId="1" applyNumberFormat="1" applyFont="1" applyFill="1" applyBorder="1" applyAlignment="1">
      <alignment vertical="center"/>
    </xf>
    <xf numFmtId="0" fontId="10" fillId="2" borderId="0" xfId="0" applyFont="1" applyFill="1" applyBorder="1">
      <alignment vertical="center"/>
    </xf>
    <xf numFmtId="0" fontId="3"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8" xfId="0" applyFont="1" applyFill="1" applyBorder="1" applyAlignment="1">
      <alignment horizontal="center" vertical="center"/>
    </xf>
    <xf numFmtId="38" fontId="5" fillId="2" borderId="15" xfId="1" applyFont="1" applyFill="1" applyBorder="1" applyAlignment="1">
      <alignment horizontal="center" vertical="center"/>
    </xf>
    <xf numFmtId="38" fontId="5" fillId="2" borderId="14" xfId="1" applyFont="1" applyFill="1" applyBorder="1" applyAlignment="1">
      <alignment horizontal="center" vertical="center"/>
    </xf>
    <xf numFmtId="38" fontId="5" fillId="2" borderId="5" xfId="1" applyFont="1" applyFill="1" applyBorder="1" applyAlignment="1">
      <alignment vertical="center"/>
    </xf>
    <xf numFmtId="38" fontId="6" fillId="2" borderId="7" xfId="1" applyFont="1" applyFill="1" applyBorder="1" applyAlignment="1">
      <alignment vertical="center"/>
    </xf>
    <xf numFmtId="38" fontId="5" fillId="2" borderId="8" xfId="1" applyFont="1" applyFill="1" applyBorder="1" applyAlignment="1">
      <alignment vertical="center"/>
    </xf>
    <xf numFmtId="38" fontId="6" fillId="2" borderId="1" xfId="1" applyFont="1" applyFill="1" applyBorder="1" applyAlignment="1">
      <alignment vertical="center"/>
    </xf>
    <xf numFmtId="38" fontId="5" fillId="2" borderId="4" xfId="1" applyFont="1" applyFill="1" applyBorder="1" applyAlignment="1">
      <alignment horizontal="center" vertical="center"/>
    </xf>
    <xf numFmtId="38" fontId="5" fillId="2" borderId="16" xfId="1" applyFont="1" applyFill="1" applyBorder="1" applyAlignment="1">
      <alignment horizontal="center" vertical="center"/>
    </xf>
    <xf numFmtId="6" fontId="5" fillId="2" borderId="1" xfId="2" applyFont="1" applyFill="1" applyBorder="1" applyAlignment="1">
      <alignment horizontal="left" vertical="center" indent="1"/>
    </xf>
    <xf numFmtId="0" fontId="0" fillId="2" borderId="0" xfId="0" applyFont="1" applyFill="1" applyAlignment="1">
      <alignment horizontal="center" vertical="center"/>
    </xf>
    <xf numFmtId="6" fontId="5" fillId="2" borderId="1" xfId="2" applyFont="1" applyFill="1" applyBorder="1" applyAlignment="1">
      <alignment vertical="center"/>
    </xf>
    <xf numFmtId="0" fontId="0"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38" fontId="6" fillId="2" borderId="6" xfId="1" applyFont="1" applyFill="1" applyBorder="1" applyAlignment="1">
      <alignment vertical="center"/>
    </xf>
    <xf numFmtId="0" fontId="5" fillId="2" borderId="21" xfId="0" applyFont="1" applyFill="1" applyBorder="1" applyAlignment="1">
      <alignment horizontal="center" vertical="center"/>
    </xf>
    <xf numFmtId="38" fontId="6" fillId="2" borderId="0" xfId="1" applyFont="1" applyFill="1" applyBorder="1" applyAlignment="1">
      <alignment vertical="center"/>
    </xf>
    <xf numFmtId="180" fontId="10" fillId="2" borderId="0" xfId="1" applyNumberFormat="1" applyFont="1" applyFill="1" applyBorder="1" applyAlignment="1">
      <alignment vertical="center"/>
    </xf>
    <xf numFmtId="0" fontId="5" fillId="2" borderId="22" xfId="0" applyFont="1" applyFill="1" applyBorder="1" applyAlignment="1">
      <alignment horizontal="center" vertical="center"/>
    </xf>
    <xf numFmtId="180" fontId="5" fillId="2" borderId="8" xfId="1" applyNumberFormat="1" applyFont="1" applyFill="1" applyBorder="1" applyAlignment="1">
      <alignment horizontal="center" vertical="center"/>
    </xf>
    <xf numFmtId="180" fontId="5" fillId="2" borderId="21" xfId="1" applyNumberFormat="1" applyFont="1" applyFill="1" applyBorder="1" applyAlignment="1">
      <alignment horizontal="center" vertical="center"/>
    </xf>
    <xf numFmtId="181" fontId="5" fillId="2" borderId="8" xfId="1" applyNumberFormat="1" applyFont="1" applyFill="1" applyBorder="1" applyAlignment="1">
      <alignment horizontal="center" vertical="center"/>
    </xf>
    <xf numFmtId="181" fontId="5" fillId="2" borderId="1" xfId="1" applyNumberFormat="1" applyFont="1" applyFill="1" applyBorder="1" applyAlignment="1">
      <alignment horizontal="right" vertical="center" indent="1"/>
    </xf>
    <xf numFmtId="180" fontId="5" fillId="2" borderId="5" xfId="1" applyNumberFormat="1" applyFont="1" applyFill="1" applyBorder="1" applyAlignment="1">
      <alignment horizontal="center" vertical="center"/>
    </xf>
    <xf numFmtId="0" fontId="6" fillId="2" borderId="0" xfId="0" applyFont="1" applyFill="1">
      <alignment vertical="center"/>
    </xf>
    <xf numFmtId="0" fontId="6" fillId="2" borderId="0" xfId="0" applyFont="1" applyFill="1" applyBorder="1" applyAlignment="1">
      <alignment horizontal="right" vertical="center"/>
    </xf>
    <xf numFmtId="0" fontId="5" fillId="2" borderId="23" xfId="0" applyFont="1" applyFill="1" applyBorder="1" applyAlignment="1">
      <alignment horizontal="left" vertical="center" indent="1"/>
    </xf>
    <xf numFmtId="0" fontId="6" fillId="2" borderId="0" xfId="0" applyFont="1" applyFill="1" applyBorder="1" applyAlignment="1">
      <alignment horizontal="left" vertical="center"/>
    </xf>
    <xf numFmtId="0" fontId="5" fillId="2" borderId="1" xfId="0" applyFont="1" applyFill="1" applyBorder="1" applyAlignment="1">
      <alignment horizontal="left" vertical="center"/>
    </xf>
    <xf numFmtId="38" fontId="5" fillId="2" borderId="4" xfId="1" applyFont="1" applyFill="1" applyBorder="1" applyAlignment="1">
      <alignment horizontal="center" vertical="distributed"/>
    </xf>
    <xf numFmtId="0" fontId="5" fillId="2" borderId="14" xfId="0" applyFont="1" applyFill="1" applyBorder="1" applyAlignment="1">
      <alignment horizontal="distributed" vertical="center" justifyLastLine="1"/>
    </xf>
    <xf numFmtId="0" fontId="5" fillId="2" borderId="6" xfId="0" applyFont="1" applyFill="1" applyBorder="1">
      <alignment vertical="center"/>
    </xf>
    <xf numFmtId="38" fontId="5" fillId="2" borderId="2" xfId="1" applyFont="1" applyFill="1" applyBorder="1" applyAlignment="1">
      <alignment horizontal="center" vertical="distributed"/>
    </xf>
    <xf numFmtId="0" fontId="5" fillId="2" borderId="16" xfId="0" applyFont="1" applyFill="1" applyBorder="1" applyAlignment="1">
      <alignment horizontal="distributed" vertical="center" justifyLastLine="1"/>
    </xf>
    <xf numFmtId="38" fontId="6" fillId="2" borderId="0" xfId="0" applyNumberFormat="1" applyFont="1" applyFill="1" applyBorder="1">
      <alignment vertical="center"/>
    </xf>
    <xf numFmtId="38" fontId="12" fillId="2" borderId="0" xfId="0" applyNumberFormat="1" applyFont="1" applyFill="1" applyBorder="1">
      <alignment vertical="center"/>
    </xf>
    <xf numFmtId="38" fontId="12" fillId="2" borderId="0" xfId="0" applyNumberFormat="1" applyFont="1" applyFill="1">
      <alignment vertical="center"/>
    </xf>
    <xf numFmtId="38" fontId="5" fillId="2" borderId="15" xfId="1" applyFont="1" applyFill="1" applyBorder="1" applyAlignment="1">
      <alignment horizontal="distributed" vertical="center" indent="4"/>
    </xf>
    <xf numFmtId="0" fontId="5" fillId="2" borderId="14" xfId="0" applyFont="1" applyFill="1" applyBorder="1" applyAlignment="1">
      <alignment horizontal="distributed" vertical="center" indent="1"/>
    </xf>
    <xf numFmtId="38" fontId="5" fillId="2" borderId="1" xfId="1" applyFont="1" applyFill="1" applyBorder="1" applyAlignment="1">
      <alignment horizontal="right" vertical="center"/>
    </xf>
    <xf numFmtId="181" fontId="17" fillId="2" borderId="0" xfId="0" applyNumberFormat="1" applyFont="1" applyFill="1" applyBorder="1">
      <alignment vertical="center"/>
    </xf>
    <xf numFmtId="181" fontId="17" fillId="2" borderId="0" xfId="1" applyNumberFormat="1" applyFont="1" applyFill="1" applyBorder="1" applyAlignment="1">
      <alignment vertical="center"/>
    </xf>
    <xf numFmtId="38" fontId="5" fillId="2" borderId="12" xfId="1" applyFont="1" applyFill="1" applyBorder="1" applyAlignment="1">
      <alignment horizontal="center" vertical="center"/>
    </xf>
    <xf numFmtId="38" fontId="5" fillId="2" borderId="19" xfId="1" applyFont="1" applyFill="1" applyBorder="1" applyAlignment="1">
      <alignment horizontal="center" vertical="center"/>
    </xf>
    <xf numFmtId="38" fontId="3" fillId="2" borderId="0" xfId="1" applyFont="1" applyFill="1" applyBorder="1" applyAlignment="1">
      <alignment vertical="center"/>
    </xf>
    <xf numFmtId="6" fontId="18" fillId="2" borderId="15" xfId="2" applyFont="1" applyFill="1" applyBorder="1" applyAlignment="1">
      <alignment horizontal="center" vertical="center"/>
    </xf>
    <xf numFmtId="6" fontId="5" fillId="2" borderId="15" xfId="2" applyFont="1" applyFill="1" applyBorder="1" applyAlignment="1">
      <alignment horizontal="center" vertical="center"/>
    </xf>
    <xf numFmtId="0" fontId="12" fillId="2" borderId="0" xfId="0" applyFont="1" applyFill="1" applyBorder="1" applyAlignment="1">
      <alignment horizontal="left" vertical="center"/>
    </xf>
    <xf numFmtId="6" fontId="5" fillId="2" borderId="4" xfId="2" applyFont="1" applyFill="1" applyBorder="1" applyAlignment="1">
      <alignment horizontal="center" vertical="center"/>
    </xf>
    <xf numFmtId="0" fontId="19" fillId="2" borderId="0" xfId="0" applyFont="1" applyFill="1">
      <alignment vertical="center"/>
    </xf>
    <xf numFmtId="0" fontId="19" fillId="2" borderId="0" xfId="0" applyFont="1" applyFill="1" applyBorder="1">
      <alignment vertical="center"/>
    </xf>
    <xf numFmtId="38" fontId="20" fillId="2" borderId="0" xfId="1" applyFont="1" applyFill="1" applyBorder="1" applyAlignment="1">
      <alignment vertical="center"/>
    </xf>
    <xf numFmtId="0" fontId="21" fillId="2" borderId="0" xfId="0" applyFont="1" applyFill="1" applyBorder="1">
      <alignment vertical="center"/>
    </xf>
    <xf numFmtId="0" fontId="12" fillId="2" borderId="0" xfId="0" applyFont="1" applyFill="1" applyAlignment="1">
      <alignment horizontal="center" vertical="center"/>
    </xf>
    <xf numFmtId="0" fontId="2" fillId="2" borderId="0" xfId="0" applyFont="1" applyFill="1" applyBorder="1" applyAlignment="1">
      <alignment horizontal="left" vertical="center"/>
    </xf>
    <xf numFmtId="38" fontId="22" fillId="2" borderId="0" xfId="0" applyNumberFormat="1" applyFont="1" applyFill="1" applyBorder="1">
      <alignment vertical="center"/>
    </xf>
    <xf numFmtId="38" fontId="11" fillId="2" borderId="0" xfId="0" applyNumberFormat="1" applyFont="1" applyFill="1" applyBorder="1">
      <alignment vertical="center"/>
    </xf>
    <xf numFmtId="0" fontId="11" fillId="2" borderId="0" xfId="0" applyFont="1" applyFill="1">
      <alignment vertical="center"/>
    </xf>
    <xf numFmtId="0" fontId="5" fillId="2" borderId="21" xfId="0" applyFont="1" applyFill="1" applyBorder="1" applyAlignment="1">
      <alignment horizontal="center" vertical="distributed" textRotation="255" indent="1"/>
    </xf>
    <xf numFmtId="0" fontId="5" fillId="2" borderId="24" xfId="0" applyFont="1" applyFill="1" applyBorder="1" applyAlignment="1">
      <alignment horizontal="center" vertical="distributed" textRotation="255" indent="1"/>
    </xf>
    <xf numFmtId="0" fontId="5" fillId="2" borderId="25" xfId="0" applyFont="1" applyFill="1" applyBorder="1" applyAlignment="1">
      <alignment horizontal="center" vertical="distributed" textRotation="255" indent="1"/>
    </xf>
    <xf numFmtId="0" fontId="6" fillId="2" borderId="26" xfId="0" applyFont="1" applyFill="1" applyBorder="1" applyAlignment="1">
      <alignment horizontal="center" vertical="center"/>
    </xf>
    <xf numFmtId="0" fontId="5" fillId="2" borderId="16" xfId="0" applyFont="1" applyFill="1" applyBorder="1" applyAlignment="1">
      <alignment horizontal="distributed" vertical="center"/>
    </xf>
    <xf numFmtId="0" fontId="6" fillId="2" borderId="27" xfId="0" applyFont="1" applyFill="1" applyBorder="1" applyAlignment="1">
      <alignment horizontal="center" vertical="center"/>
    </xf>
    <xf numFmtId="38" fontId="6" fillId="2" borderId="7" xfId="1" applyFont="1" applyFill="1" applyBorder="1" applyAlignment="1">
      <alignment horizontal="right" vertical="center"/>
    </xf>
    <xf numFmtId="38" fontId="5" fillId="2" borderId="2" xfId="1" applyFont="1" applyFill="1" applyBorder="1" applyAlignment="1">
      <alignment horizontal="center" vertical="center"/>
    </xf>
    <xf numFmtId="38" fontId="6" fillId="2" borderId="1" xfId="1" applyFont="1" applyFill="1" applyBorder="1" applyAlignment="1">
      <alignment horizontal="right" vertical="center"/>
    </xf>
    <xf numFmtId="177" fontId="5" fillId="2" borderId="5" xfId="1" applyNumberFormat="1" applyFont="1" applyFill="1" applyBorder="1" applyAlignment="1">
      <alignment horizontal="right" vertical="center"/>
    </xf>
    <xf numFmtId="182" fontId="5" fillId="2" borderId="6" xfId="1" applyNumberFormat="1" applyFont="1" applyFill="1" applyBorder="1" applyAlignment="1">
      <alignment vertical="center" wrapText="1"/>
    </xf>
    <xf numFmtId="182" fontId="6" fillId="2" borderId="7" xfId="1" applyNumberFormat="1" applyFont="1" applyFill="1" applyBorder="1" applyAlignment="1">
      <alignment vertical="center" wrapText="1"/>
    </xf>
    <xf numFmtId="182" fontId="5" fillId="2" borderId="0" xfId="1" applyNumberFormat="1" applyFont="1" applyFill="1" applyBorder="1" applyAlignment="1">
      <alignment horizontal="right" vertical="center" wrapText="1"/>
    </xf>
    <xf numFmtId="182" fontId="6" fillId="2" borderId="1" xfId="1" applyNumberFormat="1" applyFont="1" applyFill="1" applyBorder="1" applyAlignment="1">
      <alignment horizontal="right" vertical="center" wrapText="1"/>
    </xf>
    <xf numFmtId="182" fontId="5" fillId="2" borderId="0" xfId="1" applyNumberFormat="1" applyFont="1" applyFill="1" applyBorder="1" applyAlignment="1">
      <alignment vertical="center" wrapText="1"/>
    </xf>
    <xf numFmtId="182" fontId="6" fillId="2" borderId="1" xfId="1" applyNumberFormat="1" applyFont="1" applyFill="1" applyBorder="1" applyAlignment="1">
      <alignment vertical="center" wrapText="1"/>
    </xf>
    <xf numFmtId="182" fontId="12" fillId="2" borderId="0" xfId="0" applyNumberFormat="1" applyFont="1" applyFill="1" applyBorder="1">
      <alignment vertical="center"/>
    </xf>
    <xf numFmtId="182" fontId="3" fillId="2" borderId="0" xfId="0" applyNumberFormat="1" applyFont="1" applyFill="1" applyBorder="1">
      <alignment vertical="center"/>
    </xf>
    <xf numFmtId="38" fontId="23" fillId="2" borderId="0" xfId="1" applyFont="1" applyFill="1" applyBorder="1" applyAlignment="1">
      <alignment vertical="center"/>
    </xf>
    <xf numFmtId="182" fontId="11" fillId="2" borderId="0" xfId="0" applyNumberFormat="1" applyFont="1" applyFill="1" applyBorder="1">
      <alignment vertical="center"/>
    </xf>
    <xf numFmtId="182" fontId="22" fillId="2" borderId="0" xfId="0" applyNumberFormat="1" applyFont="1" applyFill="1" applyBorder="1">
      <alignment vertical="center"/>
    </xf>
    <xf numFmtId="38" fontId="24" fillId="2" borderId="0" xfId="1" applyFont="1" applyFill="1" applyBorder="1" applyAlignment="1">
      <alignment vertical="center"/>
    </xf>
    <xf numFmtId="0" fontId="5" fillId="2" borderId="17" xfId="0" applyFont="1" applyFill="1" applyBorder="1" applyAlignment="1">
      <alignment horizontal="center" vertical="center"/>
    </xf>
    <xf numFmtId="0" fontId="5" fillId="2" borderId="20" xfId="0" applyFont="1" applyFill="1" applyBorder="1" applyAlignment="1">
      <alignment horizontal="left" vertical="center"/>
    </xf>
    <xf numFmtId="0" fontId="3" fillId="2" borderId="9" xfId="0" applyFont="1" applyFill="1" applyBorder="1" applyAlignment="1">
      <alignment horizontal="center" vertical="center"/>
    </xf>
    <xf numFmtId="38" fontId="5" fillId="2" borderId="5" xfId="1" applyFont="1" applyFill="1" applyBorder="1" applyAlignment="1">
      <alignment horizontal="right" vertical="center"/>
    </xf>
    <xf numFmtId="38" fontId="5" fillId="2" borderId="8" xfId="1" applyFont="1" applyFill="1" applyBorder="1" applyAlignment="1">
      <alignment horizontal="right" vertical="center"/>
    </xf>
    <xf numFmtId="38" fontId="5" fillId="2" borderId="28" xfId="1" applyFont="1" applyFill="1" applyBorder="1" applyAlignment="1">
      <alignment horizontal="center" vertical="center"/>
    </xf>
    <xf numFmtId="0" fontId="5" fillId="2" borderId="0" xfId="0" applyFont="1" applyFill="1" applyBorder="1" applyAlignment="1">
      <alignment vertical="distributed" textRotation="255" indent="1"/>
    </xf>
    <xf numFmtId="182" fontId="5" fillId="2" borderId="0" xfId="1" applyNumberFormat="1" applyFont="1" applyFill="1" applyBorder="1" applyAlignment="1">
      <alignment vertical="center"/>
    </xf>
    <xf numFmtId="0" fontId="10" fillId="2" borderId="3" xfId="0" applyFont="1" applyFill="1" applyBorder="1">
      <alignment vertical="center"/>
    </xf>
    <xf numFmtId="38" fontId="15" fillId="2" borderId="0" xfId="1" applyFont="1" applyFill="1" applyBorder="1" applyAlignment="1">
      <alignment vertical="center"/>
    </xf>
    <xf numFmtId="0" fontId="6" fillId="2" borderId="1" xfId="0" applyFont="1" applyFill="1" applyBorder="1">
      <alignment vertical="center"/>
    </xf>
    <xf numFmtId="0" fontId="18" fillId="2" borderId="0" xfId="0" applyFont="1" applyFill="1">
      <alignment vertical="center"/>
    </xf>
    <xf numFmtId="0" fontId="16" fillId="2" borderId="0" xfId="0" applyFont="1" applyFill="1" applyBorder="1" applyAlignment="1">
      <alignment horizontal="center" vertical="center"/>
    </xf>
    <xf numFmtId="0" fontId="5" fillId="2" borderId="8" xfId="0" applyFont="1" applyFill="1" applyBorder="1">
      <alignment vertical="center"/>
    </xf>
    <xf numFmtId="0" fontId="5" fillId="2" borderId="25" xfId="0" applyFont="1" applyFill="1" applyBorder="1" applyAlignment="1">
      <alignment horizontal="center" vertical="center"/>
    </xf>
    <xf numFmtId="0" fontId="22" fillId="2" borderId="0" xfId="0" applyFont="1" applyFill="1">
      <alignment vertical="center"/>
    </xf>
  </cellXfs>
  <cellStyles count="3">
    <cellStyle name="標準" xfId="0" builtinId="0"/>
    <cellStyle name="桁区切り" xfId="1" builtinId="6"/>
    <cellStyle name="通貨" xfId="2" builtinId="7"/>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worksheet" Target="worksheets/sheet16.xml" Id="rId16" /><Relationship Type="http://schemas.openxmlformats.org/officeDocument/2006/relationships/worksheet" Target="worksheets/sheet17.xml" Id="rId17" /><Relationship Type="http://schemas.openxmlformats.org/officeDocument/2006/relationships/worksheet" Target="worksheets/sheet18.xml" Id="rId18" /><Relationship Type="http://schemas.openxmlformats.org/officeDocument/2006/relationships/worksheet" Target="worksheets/sheet19.xml" Id="rId19" /><Relationship Type="http://schemas.openxmlformats.org/officeDocument/2006/relationships/worksheet" Target="worksheets/sheet20.xml" Id="rId20" /><Relationship Type="http://schemas.openxmlformats.org/officeDocument/2006/relationships/theme" Target="theme/theme1.xml" Id="rId21" /><Relationship Type="http://schemas.openxmlformats.org/officeDocument/2006/relationships/sharedStrings" Target="sharedStrings.xml" Id="rId22" /><Relationship Type="http://schemas.openxmlformats.org/officeDocument/2006/relationships/styles" Target="styles.xml" Id="rId23"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15.xml.rels>&#65279;<?xml version="1.0" encoding="utf-8"?><Relationships xmlns="http://schemas.openxmlformats.org/package/2006/relationships"><Relationship Type="http://schemas.openxmlformats.org/officeDocument/2006/relationships/printerSettings" Target="../printerSettings/printerSettings15.bin" Id="rId1" /></Relationships>
</file>

<file path=xl/worksheets/_rels/sheet16.xml.rels>&#65279;<?xml version="1.0" encoding="utf-8"?><Relationships xmlns="http://schemas.openxmlformats.org/package/2006/relationships"><Relationship Type="http://schemas.openxmlformats.org/officeDocument/2006/relationships/printerSettings" Target="../printerSettings/printerSettings16.bin" Id="rId1" /></Relationships>
</file>

<file path=xl/worksheets/_rels/sheet17.xml.rels>&#65279;<?xml version="1.0" encoding="utf-8"?><Relationships xmlns="http://schemas.openxmlformats.org/package/2006/relationships"><Relationship Type="http://schemas.openxmlformats.org/officeDocument/2006/relationships/printerSettings" Target="../printerSettings/printerSettings17.bin" Id="rId1" /></Relationships>
</file>

<file path=xl/worksheets/_rels/sheet18.xml.rels>&#65279;<?xml version="1.0" encoding="utf-8"?><Relationships xmlns="http://schemas.openxmlformats.org/package/2006/relationships"><Relationship Type="http://schemas.openxmlformats.org/officeDocument/2006/relationships/printerSettings" Target="../printerSettings/printerSettings18.bin" Id="rId1" /></Relationships>
</file>

<file path=xl/worksheets/_rels/sheet19.xml.rels>&#65279;<?xml version="1.0" encoding="utf-8"?><Relationships xmlns="http://schemas.openxmlformats.org/package/2006/relationships"><Relationship Type="http://schemas.openxmlformats.org/officeDocument/2006/relationships/printerSettings" Target="../printerSettings/printerSettings19.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20.xml.rels>&#65279;<?xml version="1.0" encoding="utf-8"?><Relationships xmlns="http://schemas.openxmlformats.org/package/2006/relationships"><Relationship Type="http://schemas.openxmlformats.org/officeDocument/2006/relationships/printerSettings" Target="../printerSettings/printerSettings20.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L36"/>
  <sheetViews>
    <sheetView tabSelected="1" workbookViewId="0"/>
  </sheetViews>
  <sheetFormatPr defaultRowHeight="13.5"/>
  <cols>
    <col min="1" max="1" width="21.25" style="1" customWidth="1"/>
    <col min="2" max="6" width="15.375" style="1" customWidth="1"/>
    <col min="7" max="256" width="9" style="1" customWidth="1"/>
    <col min="257" max="257" width="21.25" style="1" customWidth="1"/>
    <col min="258" max="262" width="15.375" style="1" customWidth="1"/>
    <col min="263" max="512" width="9" style="1" customWidth="1"/>
    <col min="513" max="513" width="21.25" style="1" customWidth="1"/>
    <col min="514" max="518" width="15.375" style="1" customWidth="1"/>
    <col min="519" max="768" width="9" style="1" customWidth="1"/>
    <col min="769" max="769" width="21.25" style="1" customWidth="1"/>
    <col min="770" max="774" width="15.375" style="1" customWidth="1"/>
    <col min="775" max="1024" width="9" style="1" customWidth="1"/>
    <col min="1025" max="1025" width="21.25" style="1" customWidth="1"/>
    <col min="1026" max="1030" width="15.375" style="1" customWidth="1"/>
    <col min="1031" max="1280" width="9" style="1" customWidth="1"/>
    <col min="1281" max="1281" width="21.25" style="1" customWidth="1"/>
    <col min="1282" max="1286" width="15.375" style="1" customWidth="1"/>
    <col min="1287" max="1536" width="9" style="1" customWidth="1"/>
    <col min="1537" max="1537" width="21.25" style="1" customWidth="1"/>
    <col min="1538" max="1542" width="15.375" style="1" customWidth="1"/>
    <col min="1543" max="1792" width="9" style="1" customWidth="1"/>
    <col min="1793" max="1793" width="21.25" style="1" customWidth="1"/>
    <col min="1794" max="1798" width="15.375" style="1" customWidth="1"/>
    <col min="1799" max="2048" width="9" style="1" customWidth="1"/>
    <col min="2049" max="2049" width="21.25" style="1" customWidth="1"/>
    <col min="2050" max="2054" width="15.375" style="1" customWidth="1"/>
    <col min="2055" max="2304" width="9" style="1" customWidth="1"/>
    <col min="2305" max="2305" width="21.25" style="1" customWidth="1"/>
    <col min="2306" max="2310" width="15.375" style="1" customWidth="1"/>
    <col min="2311" max="2560" width="9" style="1" customWidth="1"/>
    <col min="2561" max="2561" width="21.25" style="1" customWidth="1"/>
    <col min="2562" max="2566" width="15.375" style="1" customWidth="1"/>
    <col min="2567" max="2816" width="9" style="1" customWidth="1"/>
    <col min="2817" max="2817" width="21.25" style="1" customWidth="1"/>
    <col min="2818" max="2822" width="15.375" style="1" customWidth="1"/>
    <col min="2823" max="3072" width="9" style="1" customWidth="1"/>
    <col min="3073" max="3073" width="21.25" style="1" customWidth="1"/>
    <col min="3074" max="3078" width="15.375" style="1" customWidth="1"/>
    <col min="3079" max="3328" width="9" style="1" customWidth="1"/>
    <col min="3329" max="3329" width="21.25" style="1" customWidth="1"/>
    <col min="3330" max="3334" width="15.375" style="1" customWidth="1"/>
    <col min="3335" max="3584" width="9" style="1" customWidth="1"/>
    <col min="3585" max="3585" width="21.25" style="1" customWidth="1"/>
    <col min="3586" max="3590" width="15.375" style="1" customWidth="1"/>
    <col min="3591" max="3840" width="9" style="1" customWidth="1"/>
    <col min="3841" max="3841" width="21.25" style="1" customWidth="1"/>
    <col min="3842" max="3846" width="15.375" style="1" customWidth="1"/>
    <col min="3847" max="4096" width="9" style="1" customWidth="1"/>
    <col min="4097" max="4097" width="21.25" style="1" customWidth="1"/>
    <col min="4098" max="4102" width="15.375" style="1" customWidth="1"/>
    <col min="4103" max="4352" width="9" style="1" customWidth="1"/>
    <col min="4353" max="4353" width="21.25" style="1" customWidth="1"/>
    <col min="4354" max="4358" width="15.375" style="1" customWidth="1"/>
    <col min="4359" max="4608" width="9" style="1" customWidth="1"/>
    <col min="4609" max="4609" width="21.25" style="1" customWidth="1"/>
    <col min="4610" max="4614" width="15.375" style="1" customWidth="1"/>
    <col min="4615" max="4864" width="9" style="1" customWidth="1"/>
    <col min="4865" max="4865" width="21.25" style="1" customWidth="1"/>
    <col min="4866" max="4870" width="15.375" style="1" customWidth="1"/>
    <col min="4871" max="5120" width="9" style="1" customWidth="1"/>
    <col min="5121" max="5121" width="21.25" style="1" customWidth="1"/>
    <col min="5122" max="5126" width="15.375" style="1" customWidth="1"/>
    <col min="5127" max="5376" width="9" style="1" customWidth="1"/>
    <col min="5377" max="5377" width="21.25" style="1" customWidth="1"/>
    <col min="5378" max="5382" width="15.375" style="1" customWidth="1"/>
    <col min="5383" max="5632" width="9" style="1" customWidth="1"/>
    <col min="5633" max="5633" width="21.25" style="1" customWidth="1"/>
    <col min="5634" max="5638" width="15.375" style="1" customWidth="1"/>
    <col min="5639" max="5888" width="9" style="1" customWidth="1"/>
    <col min="5889" max="5889" width="21.25" style="1" customWidth="1"/>
    <col min="5890" max="5894" width="15.375" style="1" customWidth="1"/>
    <col min="5895" max="6144" width="9" style="1" customWidth="1"/>
    <col min="6145" max="6145" width="21.25" style="1" customWidth="1"/>
    <col min="6146" max="6150" width="15.375" style="1" customWidth="1"/>
    <col min="6151" max="6400" width="9" style="1" customWidth="1"/>
    <col min="6401" max="6401" width="21.25" style="1" customWidth="1"/>
    <col min="6402" max="6406" width="15.375" style="1" customWidth="1"/>
    <col min="6407" max="6656" width="9" style="1" customWidth="1"/>
    <col min="6657" max="6657" width="21.25" style="1" customWidth="1"/>
    <col min="6658" max="6662" width="15.375" style="1" customWidth="1"/>
    <col min="6663" max="6912" width="9" style="1" customWidth="1"/>
    <col min="6913" max="6913" width="21.25" style="1" customWidth="1"/>
    <col min="6914" max="6918" width="15.375" style="1" customWidth="1"/>
    <col min="6919" max="7168" width="9" style="1" customWidth="1"/>
    <col min="7169" max="7169" width="21.25" style="1" customWidth="1"/>
    <col min="7170" max="7174" width="15.375" style="1" customWidth="1"/>
    <col min="7175" max="7424" width="9" style="1" customWidth="1"/>
    <col min="7425" max="7425" width="21.25" style="1" customWidth="1"/>
    <col min="7426" max="7430" width="15.375" style="1" customWidth="1"/>
    <col min="7431" max="7680" width="9" style="1" customWidth="1"/>
    <col min="7681" max="7681" width="21.25" style="1" customWidth="1"/>
    <col min="7682" max="7686" width="15.375" style="1" customWidth="1"/>
    <col min="7687" max="7936" width="9" style="1" customWidth="1"/>
    <col min="7937" max="7937" width="21.25" style="1" customWidth="1"/>
    <col min="7938" max="7942" width="15.375" style="1" customWidth="1"/>
    <col min="7943" max="8192" width="9" style="1" customWidth="1"/>
    <col min="8193" max="8193" width="21.25" style="1" customWidth="1"/>
    <col min="8194" max="8198" width="15.375" style="1" customWidth="1"/>
    <col min="8199" max="8448" width="9" style="1" customWidth="1"/>
    <col min="8449" max="8449" width="21.25" style="1" customWidth="1"/>
    <col min="8450" max="8454" width="15.375" style="1" customWidth="1"/>
    <col min="8455" max="8704" width="9" style="1" customWidth="1"/>
    <col min="8705" max="8705" width="21.25" style="1" customWidth="1"/>
    <col min="8706" max="8710" width="15.375" style="1" customWidth="1"/>
    <col min="8711" max="8960" width="9" style="1" customWidth="1"/>
    <col min="8961" max="8961" width="21.25" style="1" customWidth="1"/>
    <col min="8962" max="8966" width="15.375" style="1" customWidth="1"/>
    <col min="8967" max="9216" width="9" style="1" customWidth="1"/>
    <col min="9217" max="9217" width="21.25" style="1" customWidth="1"/>
    <col min="9218" max="9222" width="15.375" style="1" customWidth="1"/>
    <col min="9223" max="9472" width="9" style="1" customWidth="1"/>
    <col min="9473" max="9473" width="21.25" style="1" customWidth="1"/>
    <col min="9474" max="9478" width="15.375" style="1" customWidth="1"/>
    <col min="9479" max="9728" width="9" style="1" customWidth="1"/>
    <col min="9729" max="9729" width="21.25" style="1" customWidth="1"/>
    <col min="9730" max="9734" width="15.375" style="1" customWidth="1"/>
    <col min="9735" max="9984" width="9" style="1" customWidth="1"/>
    <col min="9985" max="9985" width="21.25" style="1" customWidth="1"/>
    <col min="9986" max="9990" width="15.375" style="1" customWidth="1"/>
    <col min="9991" max="10240" width="9" style="1" customWidth="1"/>
    <col min="10241" max="10241" width="21.25" style="1" customWidth="1"/>
    <col min="10242" max="10246" width="15.375" style="1" customWidth="1"/>
    <col min="10247" max="10496" width="9" style="1" customWidth="1"/>
    <col min="10497" max="10497" width="21.25" style="1" customWidth="1"/>
    <col min="10498" max="10502" width="15.375" style="1" customWidth="1"/>
    <col min="10503" max="10752" width="9" style="1" customWidth="1"/>
    <col min="10753" max="10753" width="21.25" style="1" customWidth="1"/>
    <col min="10754" max="10758" width="15.375" style="1" customWidth="1"/>
    <col min="10759" max="11008" width="9" style="1" customWidth="1"/>
    <col min="11009" max="11009" width="21.25" style="1" customWidth="1"/>
    <col min="11010" max="11014" width="15.375" style="1" customWidth="1"/>
    <col min="11015" max="11264" width="9" style="1" customWidth="1"/>
    <col min="11265" max="11265" width="21.25" style="1" customWidth="1"/>
    <col min="11266" max="11270" width="15.375" style="1" customWidth="1"/>
    <col min="11271" max="11520" width="9" style="1" customWidth="1"/>
    <col min="11521" max="11521" width="21.25" style="1" customWidth="1"/>
    <col min="11522" max="11526" width="15.375" style="1" customWidth="1"/>
    <col min="11527" max="11776" width="9" style="1" customWidth="1"/>
    <col min="11777" max="11777" width="21.25" style="1" customWidth="1"/>
    <col min="11778" max="11782" width="15.375" style="1" customWidth="1"/>
    <col min="11783" max="12032" width="9" style="1" customWidth="1"/>
    <col min="12033" max="12033" width="21.25" style="1" customWidth="1"/>
    <col min="12034" max="12038" width="15.375" style="1" customWidth="1"/>
    <col min="12039" max="12288" width="9" style="1" customWidth="1"/>
    <col min="12289" max="12289" width="21.25" style="1" customWidth="1"/>
    <col min="12290" max="12294" width="15.375" style="1" customWidth="1"/>
    <col min="12295" max="12544" width="9" style="1" customWidth="1"/>
    <col min="12545" max="12545" width="21.25" style="1" customWidth="1"/>
    <col min="12546" max="12550" width="15.375" style="1" customWidth="1"/>
    <col min="12551" max="12800" width="9" style="1" customWidth="1"/>
    <col min="12801" max="12801" width="21.25" style="1" customWidth="1"/>
    <col min="12802" max="12806" width="15.375" style="1" customWidth="1"/>
    <col min="12807" max="13056" width="9" style="1" customWidth="1"/>
    <col min="13057" max="13057" width="21.25" style="1" customWidth="1"/>
    <col min="13058" max="13062" width="15.375" style="1" customWidth="1"/>
    <col min="13063" max="13312" width="9" style="1" customWidth="1"/>
    <col min="13313" max="13313" width="21.25" style="1" customWidth="1"/>
    <col min="13314" max="13318" width="15.375" style="1" customWidth="1"/>
    <col min="13319" max="13568" width="9" style="1" customWidth="1"/>
    <col min="13569" max="13569" width="21.25" style="1" customWidth="1"/>
    <col min="13570" max="13574" width="15.375" style="1" customWidth="1"/>
    <col min="13575" max="13824" width="9" style="1" customWidth="1"/>
    <col min="13825" max="13825" width="21.25" style="1" customWidth="1"/>
    <col min="13826" max="13830" width="15.375" style="1" customWidth="1"/>
    <col min="13831" max="14080" width="9" style="1" customWidth="1"/>
    <col min="14081" max="14081" width="21.25" style="1" customWidth="1"/>
    <col min="14082" max="14086" width="15.375" style="1" customWidth="1"/>
    <col min="14087" max="14336" width="9" style="1" customWidth="1"/>
    <col min="14337" max="14337" width="21.25" style="1" customWidth="1"/>
    <col min="14338" max="14342" width="15.375" style="1" customWidth="1"/>
    <col min="14343" max="14592" width="9" style="1" customWidth="1"/>
    <col min="14593" max="14593" width="21.25" style="1" customWidth="1"/>
    <col min="14594" max="14598" width="15.375" style="1" customWidth="1"/>
    <col min="14599" max="14848" width="9" style="1" customWidth="1"/>
    <col min="14849" max="14849" width="21.25" style="1" customWidth="1"/>
    <col min="14850" max="14854" width="15.375" style="1" customWidth="1"/>
    <col min="14855" max="15104" width="9" style="1" customWidth="1"/>
    <col min="15105" max="15105" width="21.25" style="1" customWidth="1"/>
    <col min="15106" max="15110" width="15.375" style="1" customWidth="1"/>
    <col min="15111" max="15360" width="9" style="1" customWidth="1"/>
    <col min="15361" max="15361" width="21.25" style="1" customWidth="1"/>
    <col min="15362" max="15366" width="15.375" style="1" customWidth="1"/>
    <col min="15367" max="15616" width="9" style="1" customWidth="1"/>
    <col min="15617" max="15617" width="21.25" style="1" customWidth="1"/>
    <col min="15618" max="15622" width="15.375" style="1" customWidth="1"/>
    <col min="15623" max="15872" width="9" style="1" customWidth="1"/>
    <col min="15873" max="15873" width="21.25" style="1" customWidth="1"/>
    <col min="15874" max="15878" width="15.375" style="1" customWidth="1"/>
    <col min="15879" max="16128" width="9" style="1" customWidth="1"/>
    <col min="16129" max="16129" width="21.25" style="1" customWidth="1"/>
    <col min="16130" max="16134" width="15.375" style="1" customWidth="1"/>
    <col min="16135" max="16384" width="9" style="1" customWidth="1"/>
  </cols>
  <sheetData>
    <row r="1" spans="1:12" ht="25.5">
      <c r="A1" s="4" t="s">
        <v>5</v>
      </c>
      <c r="B1" s="4"/>
      <c r="C1" s="4"/>
      <c r="D1" s="4"/>
      <c r="E1" s="4"/>
      <c r="F1" s="4"/>
    </row>
    <row r="2" spans="1:12">
      <c r="A2" s="1"/>
      <c r="B2" s="1"/>
      <c r="C2" s="1"/>
      <c r="D2" s="1"/>
      <c r="E2" s="1"/>
      <c r="F2" s="1"/>
    </row>
    <row r="3" spans="1:12">
      <c r="A3" s="1"/>
      <c r="B3" s="1"/>
      <c r="C3" s="1"/>
      <c r="D3" s="1"/>
      <c r="E3" s="1"/>
      <c r="F3" s="1"/>
    </row>
    <row r="4" spans="1:12" s="2" customFormat="1" ht="18.75" customHeight="1">
      <c r="A4" s="5" t="s">
        <v>22</v>
      </c>
      <c r="B4" s="14"/>
      <c r="C4" s="14"/>
      <c r="D4" s="14"/>
      <c r="E4" s="14"/>
      <c r="F4" s="22" t="s">
        <v>275</v>
      </c>
    </row>
    <row r="5" spans="1:12" ht="18.75" customHeight="1">
      <c r="A5" s="6" t="s">
        <v>23</v>
      </c>
      <c r="B5" s="15" t="s">
        <v>72</v>
      </c>
      <c r="C5" s="15" t="s">
        <v>28</v>
      </c>
      <c r="D5" s="15" t="s">
        <v>18</v>
      </c>
      <c r="E5" s="15" t="s">
        <v>11</v>
      </c>
      <c r="F5" s="15" t="s">
        <v>276</v>
      </c>
    </row>
    <row r="6" spans="1:12" s="3" customFormat="1" ht="18.75" customHeight="1">
      <c r="A6" s="7" t="s">
        <v>33</v>
      </c>
      <c r="B6" s="16">
        <v>181842</v>
      </c>
      <c r="C6" s="19">
        <v>183705</v>
      </c>
      <c r="D6" s="19">
        <v>184459</v>
      </c>
      <c r="E6" s="19">
        <v>185939</v>
      </c>
      <c r="F6" s="19">
        <v>187343</v>
      </c>
      <c r="G6" s="23"/>
      <c r="H6" s="23"/>
      <c r="I6" s="23"/>
      <c r="J6" s="23"/>
      <c r="K6" s="23"/>
      <c r="L6" s="23"/>
    </row>
    <row r="7" spans="1:12" ht="18.75" customHeight="1">
      <c r="A7" s="8"/>
      <c r="B7" s="17"/>
      <c r="C7" s="20"/>
      <c r="D7" s="20"/>
      <c r="E7" s="20"/>
    </row>
    <row r="8" spans="1:12" ht="18.75" customHeight="1">
      <c r="A8" s="9" t="s">
        <v>36</v>
      </c>
      <c r="B8" s="17">
        <v>36435</v>
      </c>
      <c r="C8" s="20">
        <v>36456</v>
      </c>
      <c r="D8" s="20">
        <v>35463</v>
      </c>
      <c r="E8" s="20">
        <v>35009</v>
      </c>
      <c r="F8" s="20">
        <v>34599</v>
      </c>
      <c r="G8" s="24"/>
      <c r="H8" s="24"/>
      <c r="I8" s="24"/>
      <c r="J8" s="24"/>
      <c r="K8" s="24"/>
      <c r="L8" s="24"/>
    </row>
    <row r="9" spans="1:12" ht="18.75" customHeight="1">
      <c r="A9" s="10" t="s">
        <v>6</v>
      </c>
      <c r="B9" s="17">
        <v>4557</v>
      </c>
      <c r="C9" s="20">
        <v>4490</v>
      </c>
      <c r="D9" s="20">
        <v>4384</v>
      </c>
      <c r="E9" s="20">
        <v>4349</v>
      </c>
      <c r="F9" s="20">
        <v>4334</v>
      </c>
      <c r="G9" s="24"/>
      <c r="H9" s="24"/>
      <c r="I9" s="24"/>
      <c r="J9" s="24"/>
      <c r="K9" s="24"/>
      <c r="L9" s="24"/>
    </row>
    <row r="10" spans="1:12" ht="18.75" customHeight="1">
      <c r="A10" s="10" t="s">
        <v>38</v>
      </c>
      <c r="B10" s="17">
        <v>10097</v>
      </c>
      <c r="C10" s="20">
        <v>9808</v>
      </c>
      <c r="D10" s="20">
        <v>9604</v>
      </c>
      <c r="E10" s="20">
        <v>9398</v>
      </c>
      <c r="F10" s="20">
        <v>9207</v>
      </c>
      <c r="G10" s="24"/>
      <c r="H10" s="24"/>
      <c r="I10" s="24"/>
      <c r="J10" s="24"/>
      <c r="K10" s="24"/>
      <c r="L10" s="24"/>
    </row>
    <row r="11" spans="1:12" ht="18.75" customHeight="1">
      <c r="A11" s="10" t="s">
        <v>8</v>
      </c>
      <c r="B11" s="17">
        <v>230</v>
      </c>
      <c r="C11" s="20">
        <v>225</v>
      </c>
      <c r="D11" s="20">
        <v>213</v>
      </c>
      <c r="E11" s="20">
        <v>211</v>
      </c>
      <c r="F11" s="20">
        <v>201</v>
      </c>
      <c r="G11" s="24"/>
      <c r="H11" s="24"/>
      <c r="I11" s="24"/>
      <c r="J11" s="24"/>
      <c r="K11" s="24"/>
      <c r="L11" s="24"/>
    </row>
    <row r="12" spans="1:12" ht="18.75" customHeight="1">
      <c r="A12" s="10" t="s">
        <v>14</v>
      </c>
      <c r="B12" s="17">
        <v>21551</v>
      </c>
      <c r="C12" s="20">
        <v>21933</v>
      </c>
      <c r="D12" s="20">
        <v>21262</v>
      </c>
      <c r="E12" s="20">
        <v>21051</v>
      </c>
      <c r="F12" s="20">
        <v>20857</v>
      </c>
      <c r="G12" s="24"/>
      <c r="H12" s="24"/>
      <c r="I12" s="24"/>
      <c r="J12" s="24"/>
      <c r="K12" s="24"/>
      <c r="L12" s="24"/>
    </row>
    <row r="13" spans="1:12" ht="18.75" customHeight="1">
      <c r="A13" s="8"/>
      <c r="B13" s="17"/>
      <c r="C13" s="20"/>
      <c r="D13" s="20"/>
      <c r="E13" s="20"/>
    </row>
    <row r="14" spans="1:12" ht="18.75" customHeight="1">
      <c r="A14" s="9" t="s">
        <v>40</v>
      </c>
      <c r="B14" s="17">
        <v>429</v>
      </c>
      <c r="C14" s="20">
        <v>429</v>
      </c>
      <c r="D14" s="20">
        <v>414</v>
      </c>
      <c r="E14" s="20">
        <v>401</v>
      </c>
      <c r="F14" s="20">
        <v>418</v>
      </c>
      <c r="G14" s="24"/>
      <c r="H14" s="24"/>
      <c r="I14" s="24"/>
      <c r="J14" s="24"/>
      <c r="K14" s="24"/>
      <c r="L14" s="24"/>
    </row>
    <row r="15" spans="1:12" ht="18.75" customHeight="1">
      <c r="A15" s="10" t="s">
        <v>6</v>
      </c>
      <c r="B15" s="17">
        <v>237</v>
      </c>
      <c r="C15" s="20">
        <v>228</v>
      </c>
      <c r="D15" s="20">
        <v>214</v>
      </c>
      <c r="E15" s="20">
        <v>209</v>
      </c>
      <c r="F15" s="20">
        <v>223</v>
      </c>
      <c r="G15" s="24"/>
      <c r="H15" s="24"/>
      <c r="I15" s="24"/>
      <c r="J15" s="24"/>
      <c r="K15" s="24"/>
      <c r="L15" s="24"/>
    </row>
    <row r="16" spans="1:12" ht="18.75" customHeight="1">
      <c r="A16" s="10" t="s">
        <v>38</v>
      </c>
      <c r="B16" s="17">
        <v>192</v>
      </c>
      <c r="C16" s="20">
        <v>201</v>
      </c>
      <c r="D16" s="20">
        <v>200</v>
      </c>
      <c r="E16" s="20">
        <v>192</v>
      </c>
      <c r="F16" s="20">
        <v>195</v>
      </c>
      <c r="G16" s="24"/>
      <c r="H16" s="24"/>
      <c r="I16" s="24"/>
      <c r="J16" s="24"/>
      <c r="K16" s="24"/>
      <c r="L16" s="24"/>
    </row>
    <row r="17" spans="1:12" ht="18.75" customHeight="1">
      <c r="A17" s="8"/>
      <c r="B17" s="17"/>
      <c r="C17" s="20"/>
      <c r="D17" s="20"/>
      <c r="E17" s="20"/>
    </row>
    <row r="18" spans="1:12" ht="18.75" customHeight="1">
      <c r="A18" s="9" t="s">
        <v>0</v>
      </c>
      <c r="B18" s="17">
        <v>135636</v>
      </c>
      <c r="C18" s="20">
        <v>137608</v>
      </c>
      <c r="D18" s="20">
        <v>139370</v>
      </c>
      <c r="E18" s="20">
        <v>141336</v>
      </c>
      <c r="F18" s="20">
        <v>143117</v>
      </c>
      <c r="G18" s="24"/>
      <c r="H18" s="24"/>
      <c r="I18" s="24"/>
      <c r="J18" s="24"/>
      <c r="K18" s="24"/>
      <c r="L18" s="24"/>
    </row>
    <row r="19" spans="1:12" ht="18.75" customHeight="1">
      <c r="A19" s="10" t="s">
        <v>6</v>
      </c>
      <c r="B19" s="17">
        <v>36215</v>
      </c>
      <c r="C19" s="20">
        <v>36726</v>
      </c>
      <c r="D19" s="20">
        <v>37124</v>
      </c>
      <c r="E19" s="20">
        <v>37823</v>
      </c>
      <c r="F19" s="20">
        <v>38164</v>
      </c>
      <c r="G19" s="24"/>
      <c r="H19" s="24"/>
      <c r="I19" s="24"/>
      <c r="J19" s="24"/>
      <c r="K19" s="24"/>
      <c r="L19" s="24"/>
    </row>
    <row r="20" spans="1:12" ht="18.75" customHeight="1">
      <c r="A20" s="10" t="s">
        <v>38</v>
      </c>
      <c r="B20" s="17">
        <v>53180</v>
      </c>
      <c r="C20" s="20">
        <v>52711</v>
      </c>
      <c r="D20" s="20">
        <v>52051</v>
      </c>
      <c r="E20" s="20">
        <v>51011</v>
      </c>
      <c r="F20" s="20">
        <v>50115</v>
      </c>
      <c r="G20" s="24"/>
      <c r="H20" s="24"/>
      <c r="I20" s="24"/>
      <c r="J20" s="24"/>
      <c r="K20" s="24"/>
      <c r="L20" s="24"/>
    </row>
    <row r="21" spans="1:12" ht="18.75" customHeight="1">
      <c r="A21" s="10" t="s">
        <v>41</v>
      </c>
      <c r="B21" s="17">
        <v>46241</v>
      </c>
      <c r="C21" s="20">
        <v>48171</v>
      </c>
      <c r="D21" s="20">
        <v>50195</v>
      </c>
      <c r="E21" s="20">
        <v>52502</v>
      </c>
      <c r="F21" s="20">
        <v>54838</v>
      </c>
      <c r="G21" s="24"/>
      <c r="H21" s="24"/>
      <c r="I21" s="24"/>
      <c r="J21" s="24"/>
      <c r="K21" s="24"/>
      <c r="L21" s="24"/>
    </row>
    <row r="22" spans="1:12" ht="18.75" customHeight="1">
      <c r="A22" s="8"/>
      <c r="B22" s="17"/>
      <c r="C22" s="20"/>
      <c r="D22" s="20"/>
      <c r="E22" s="20"/>
      <c r="F22" s="20"/>
      <c r="G22" s="24"/>
      <c r="H22" s="24"/>
      <c r="I22" s="24"/>
      <c r="J22" s="24"/>
      <c r="K22" s="24"/>
      <c r="L22" s="24"/>
    </row>
    <row r="23" spans="1:12" ht="18.75" customHeight="1">
      <c r="A23" s="9" t="s">
        <v>7</v>
      </c>
      <c r="B23" s="17">
        <v>3082</v>
      </c>
      <c r="C23" s="20">
        <v>3004</v>
      </c>
      <c r="D23" s="20">
        <v>3003</v>
      </c>
      <c r="E23" s="20">
        <v>2971</v>
      </c>
      <c r="F23" s="20">
        <v>2962</v>
      </c>
      <c r="G23" s="24"/>
      <c r="H23" s="24"/>
      <c r="I23" s="24"/>
      <c r="J23" s="24"/>
      <c r="K23" s="24"/>
      <c r="L23" s="24"/>
    </row>
    <row r="24" spans="1:12" ht="18.75" customHeight="1">
      <c r="A24" s="10" t="s">
        <v>39</v>
      </c>
      <c r="B24" s="17">
        <v>2740</v>
      </c>
      <c r="C24" s="20">
        <v>2676</v>
      </c>
      <c r="D24" s="20">
        <v>2676</v>
      </c>
      <c r="E24" s="20">
        <v>2645</v>
      </c>
      <c r="F24" s="20">
        <v>2634</v>
      </c>
      <c r="G24" s="24"/>
      <c r="H24" s="24"/>
      <c r="I24" s="24"/>
      <c r="J24" s="24"/>
      <c r="K24" s="24"/>
      <c r="L24" s="24"/>
    </row>
    <row r="25" spans="1:12" ht="18.75" customHeight="1">
      <c r="A25" s="10" t="s">
        <v>42</v>
      </c>
      <c r="B25" s="17">
        <v>342</v>
      </c>
      <c r="C25" s="20">
        <v>328</v>
      </c>
      <c r="D25" s="20">
        <v>327</v>
      </c>
      <c r="E25" s="20">
        <v>326</v>
      </c>
      <c r="F25" s="20">
        <v>328</v>
      </c>
      <c r="G25" s="24"/>
      <c r="H25" s="24"/>
      <c r="I25" s="24"/>
      <c r="J25" s="24"/>
      <c r="K25" s="24"/>
      <c r="L25" s="24"/>
    </row>
    <row r="26" spans="1:12" ht="18.75" customHeight="1">
      <c r="A26" s="8"/>
      <c r="B26" s="17"/>
      <c r="C26" s="20"/>
      <c r="D26" s="20"/>
      <c r="E26" s="20"/>
    </row>
    <row r="27" spans="1:12" ht="18.75" customHeight="1">
      <c r="A27" s="9" t="s">
        <v>45</v>
      </c>
      <c r="B27" s="17">
        <v>6260</v>
      </c>
      <c r="C27" s="20">
        <v>6208</v>
      </c>
      <c r="D27" s="20">
        <v>6209</v>
      </c>
      <c r="E27" s="20">
        <v>6222</v>
      </c>
      <c r="F27" s="20">
        <v>6247</v>
      </c>
      <c r="G27" s="24"/>
      <c r="H27" s="24"/>
      <c r="I27" s="24"/>
      <c r="J27" s="24"/>
      <c r="K27" s="24"/>
      <c r="L27" s="24"/>
    </row>
    <row r="28" spans="1:12" ht="18.75" customHeight="1">
      <c r="A28" s="10" t="s">
        <v>46</v>
      </c>
      <c r="B28" s="17">
        <v>2719</v>
      </c>
      <c r="C28" s="20">
        <v>2693</v>
      </c>
      <c r="D28" s="20">
        <v>2702</v>
      </c>
      <c r="E28" s="20">
        <v>2751</v>
      </c>
      <c r="F28" s="20">
        <v>2771</v>
      </c>
      <c r="G28" s="24"/>
      <c r="H28" s="24"/>
      <c r="I28" s="24"/>
      <c r="J28" s="24"/>
      <c r="K28" s="24"/>
      <c r="L28" s="24"/>
    </row>
    <row r="29" spans="1:12" ht="18.75" customHeight="1">
      <c r="A29" s="10" t="s">
        <v>15</v>
      </c>
      <c r="B29" s="17">
        <v>3541</v>
      </c>
      <c r="C29" s="20">
        <v>3515</v>
      </c>
      <c r="D29" s="20">
        <v>3507</v>
      </c>
      <c r="E29" s="20">
        <v>3471</v>
      </c>
      <c r="F29" s="20">
        <v>3476</v>
      </c>
      <c r="G29" s="24"/>
      <c r="H29" s="24"/>
      <c r="I29" s="24"/>
      <c r="J29" s="24"/>
      <c r="K29" s="24"/>
      <c r="L29" s="24"/>
    </row>
    <row r="30" spans="1:12" ht="18.75" customHeight="1">
      <c r="A30" s="8"/>
      <c r="B30" s="17"/>
      <c r="C30" s="20"/>
      <c r="D30" s="20"/>
      <c r="E30" s="20"/>
    </row>
    <row r="31" spans="1:12" ht="18.75" customHeight="1">
      <c r="A31" s="9" t="s">
        <v>37</v>
      </c>
      <c r="B31" s="17">
        <v>110509</v>
      </c>
      <c r="C31" s="20">
        <v>110086</v>
      </c>
      <c r="D31" s="20">
        <v>109495</v>
      </c>
      <c r="E31" s="20">
        <v>108915</v>
      </c>
      <c r="F31" s="20">
        <v>108172</v>
      </c>
      <c r="G31" s="24"/>
      <c r="H31" s="24"/>
      <c r="I31" s="24"/>
      <c r="J31" s="24"/>
      <c r="K31" s="24"/>
      <c r="L31" s="24"/>
    </row>
    <row r="32" spans="1:12" ht="18.75" customHeight="1">
      <c r="A32" s="8"/>
      <c r="B32" s="17"/>
      <c r="C32" s="20"/>
      <c r="D32" s="20"/>
      <c r="E32" s="20"/>
      <c r="F32" s="20"/>
      <c r="G32" s="24"/>
      <c r="H32" s="24"/>
      <c r="I32" s="24"/>
      <c r="J32" s="24"/>
      <c r="K32" s="24"/>
      <c r="L32" s="24"/>
    </row>
    <row r="33" spans="1:12" ht="18.75" customHeight="1">
      <c r="A33" s="11" t="s">
        <v>47</v>
      </c>
      <c r="B33" s="18">
        <v>71333</v>
      </c>
      <c r="C33" s="21">
        <v>73619</v>
      </c>
      <c r="D33" s="21">
        <v>74964</v>
      </c>
      <c r="E33" s="21">
        <v>77024</v>
      </c>
      <c r="F33" s="21">
        <v>79171</v>
      </c>
      <c r="G33" s="24"/>
      <c r="H33" s="24"/>
      <c r="I33" s="24"/>
      <c r="J33" s="24"/>
      <c r="K33" s="24"/>
      <c r="L33" s="24"/>
    </row>
    <row r="34" spans="1:12" ht="18.75" customHeight="1">
      <c r="A34" s="12" t="s">
        <v>50</v>
      </c>
      <c r="B34" s="1"/>
      <c r="C34" s="1"/>
      <c r="D34" s="1"/>
      <c r="E34" s="1"/>
      <c r="F34" s="1"/>
    </row>
    <row r="35" spans="1:12" ht="18.75" customHeight="1">
      <c r="A35" s="13" t="s">
        <v>52</v>
      </c>
      <c r="B35" s="1"/>
      <c r="C35" s="1"/>
      <c r="D35" s="1"/>
      <c r="E35" s="1"/>
      <c r="F35" s="1"/>
    </row>
    <row r="36" spans="1:12" ht="18.75" customHeight="1">
      <c r="A36" s="13" t="s">
        <v>168</v>
      </c>
      <c r="B36" s="1"/>
      <c r="C36" s="1"/>
      <c r="D36" s="1"/>
      <c r="E36" s="1"/>
      <c r="F36" s="1"/>
    </row>
  </sheetData>
  <phoneticPr fontId="1"/>
  <pageMargins left="0.7" right="0.7" top="0.75" bottom="0.75" header="0.3" footer="0.3"/>
  <pageSetup paperSize="9" fitToWidth="1" fitToHeight="1" orientation="portrait" usePrinterDefaults="1" r:id="rId1"/>
</worksheet>
</file>

<file path=xl/worksheets/sheet10.xml><?xml version="1.0" encoding="utf-8"?>
<worksheet xmlns:r="http://schemas.openxmlformats.org/officeDocument/2006/relationships" xmlns:mc="http://schemas.openxmlformats.org/markup-compatibility/2006" xmlns="http://schemas.openxmlformats.org/spreadsheetml/2006/main">
  <dimension ref="A1:K41"/>
  <sheetViews>
    <sheetView workbookViewId="0"/>
  </sheetViews>
  <sheetFormatPr defaultRowHeight="13.5"/>
  <cols>
    <col min="1" max="1" width="5.125" style="76" customWidth="1"/>
    <col min="2" max="2" width="3.125" style="76" customWidth="1"/>
    <col min="3" max="3" width="4.875" style="76" customWidth="1"/>
    <col min="4" max="5" width="26.25" style="76" customWidth="1"/>
    <col min="6" max="256" width="9" style="76" bestFit="1" customWidth="1"/>
    <col min="257" max="257" width="5.125" style="76" customWidth="1"/>
    <col min="258" max="258" width="3.125" style="76" customWidth="1"/>
    <col min="259" max="259" width="4.875" style="76" customWidth="1"/>
    <col min="260" max="266" width="11.25" style="76" customWidth="1"/>
    <col min="267" max="512" width="9" style="76" customWidth="1"/>
    <col min="513" max="513" width="5.125" style="76" customWidth="1"/>
    <col min="514" max="514" width="3.125" style="76" customWidth="1"/>
    <col min="515" max="515" width="4.875" style="76" customWidth="1"/>
    <col min="516" max="522" width="11.25" style="76" customWidth="1"/>
    <col min="523" max="768" width="9" style="76" customWidth="1"/>
    <col min="769" max="769" width="5.125" style="76" customWidth="1"/>
    <col min="770" max="770" width="3.125" style="76" customWidth="1"/>
    <col min="771" max="771" width="4.875" style="76" customWidth="1"/>
    <col min="772" max="778" width="11.25" style="76" customWidth="1"/>
    <col min="779" max="1024" width="9" style="76" customWidth="1"/>
    <col min="1025" max="1025" width="5.125" style="76" customWidth="1"/>
    <col min="1026" max="1026" width="3.125" style="76" customWidth="1"/>
    <col min="1027" max="1027" width="4.875" style="76" customWidth="1"/>
    <col min="1028" max="1034" width="11.25" style="76" customWidth="1"/>
    <col min="1035" max="1280" width="9" style="76" customWidth="1"/>
    <col min="1281" max="1281" width="5.125" style="76" customWidth="1"/>
    <col min="1282" max="1282" width="3.125" style="76" customWidth="1"/>
    <col min="1283" max="1283" width="4.875" style="76" customWidth="1"/>
    <col min="1284" max="1290" width="11.25" style="76" customWidth="1"/>
    <col min="1291" max="1536" width="9" style="76" customWidth="1"/>
    <col min="1537" max="1537" width="5.125" style="76" customWidth="1"/>
    <col min="1538" max="1538" width="3.125" style="76" customWidth="1"/>
    <col min="1539" max="1539" width="4.875" style="76" customWidth="1"/>
    <col min="1540" max="1546" width="11.25" style="76" customWidth="1"/>
    <col min="1547" max="1792" width="9" style="76" customWidth="1"/>
    <col min="1793" max="1793" width="5.125" style="76" customWidth="1"/>
    <col min="1794" max="1794" width="3.125" style="76" customWidth="1"/>
    <col min="1795" max="1795" width="4.875" style="76" customWidth="1"/>
    <col min="1796" max="1802" width="11.25" style="76" customWidth="1"/>
    <col min="1803" max="2048" width="9" style="76" customWidth="1"/>
    <col min="2049" max="2049" width="5.125" style="76" customWidth="1"/>
    <col min="2050" max="2050" width="3.125" style="76" customWidth="1"/>
    <col min="2051" max="2051" width="4.875" style="76" customWidth="1"/>
    <col min="2052" max="2058" width="11.25" style="76" customWidth="1"/>
    <col min="2059" max="2304" width="9" style="76" customWidth="1"/>
    <col min="2305" max="2305" width="5.125" style="76" customWidth="1"/>
    <col min="2306" max="2306" width="3.125" style="76" customWidth="1"/>
    <col min="2307" max="2307" width="4.875" style="76" customWidth="1"/>
    <col min="2308" max="2314" width="11.25" style="76" customWidth="1"/>
    <col min="2315" max="2560" width="9" style="76" customWidth="1"/>
    <col min="2561" max="2561" width="5.125" style="76" customWidth="1"/>
    <col min="2562" max="2562" width="3.125" style="76" customWidth="1"/>
    <col min="2563" max="2563" width="4.875" style="76" customWidth="1"/>
    <col min="2564" max="2570" width="11.25" style="76" customWidth="1"/>
    <col min="2571" max="2816" width="9" style="76" customWidth="1"/>
    <col min="2817" max="2817" width="5.125" style="76" customWidth="1"/>
    <col min="2818" max="2818" width="3.125" style="76" customWidth="1"/>
    <col min="2819" max="2819" width="4.875" style="76" customWidth="1"/>
    <col min="2820" max="2826" width="11.25" style="76" customWidth="1"/>
    <col min="2827" max="3072" width="9" style="76" customWidth="1"/>
    <col min="3073" max="3073" width="5.125" style="76" customWidth="1"/>
    <col min="3074" max="3074" width="3.125" style="76" customWidth="1"/>
    <col min="3075" max="3075" width="4.875" style="76" customWidth="1"/>
    <col min="3076" max="3082" width="11.25" style="76" customWidth="1"/>
    <col min="3083" max="3328" width="9" style="76" customWidth="1"/>
    <col min="3329" max="3329" width="5.125" style="76" customWidth="1"/>
    <col min="3330" max="3330" width="3.125" style="76" customWidth="1"/>
    <col min="3331" max="3331" width="4.875" style="76" customWidth="1"/>
    <col min="3332" max="3338" width="11.25" style="76" customWidth="1"/>
    <col min="3339" max="3584" width="9" style="76" customWidth="1"/>
    <col min="3585" max="3585" width="5.125" style="76" customWidth="1"/>
    <col min="3586" max="3586" width="3.125" style="76" customWidth="1"/>
    <col min="3587" max="3587" width="4.875" style="76" customWidth="1"/>
    <col min="3588" max="3594" width="11.25" style="76" customWidth="1"/>
    <col min="3595" max="3840" width="9" style="76" customWidth="1"/>
    <col min="3841" max="3841" width="5.125" style="76" customWidth="1"/>
    <col min="3842" max="3842" width="3.125" style="76" customWidth="1"/>
    <col min="3843" max="3843" width="4.875" style="76" customWidth="1"/>
    <col min="3844" max="3850" width="11.25" style="76" customWidth="1"/>
    <col min="3851" max="4096" width="9" style="76" customWidth="1"/>
    <col min="4097" max="4097" width="5.125" style="76" customWidth="1"/>
    <col min="4098" max="4098" width="3.125" style="76" customWidth="1"/>
    <col min="4099" max="4099" width="4.875" style="76" customWidth="1"/>
    <col min="4100" max="4106" width="11.25" style="76" customWidth="1"/>
    <col min="4107" max="4352" width="9" style="76" customWidth="1"/>
    <col min="4353" max="4353" width="5.125" style="76" customWidth="1"/>
    <col min="4354" max="4354" width="3.125" style="76" customWidth="1"/>
    <col min="4355" max="4355" width="4.875" style="76" customWidth="1"/>
    <col min="4356" max="4362" width="11.25" style="76" customWidth="1"/>
    <col min="4363" max="4608" width="9" style="76" customWidth="1"/>
    <col min="4609" max="4609" width="5.125" style="76" customWidth="1"/>
    <col min="4610" max="4610" width="3.125" style="76" customWidth="1"/>
    <col min="4611" max="4611" width="4.875" style="76" customWidth="1"/>
    <col min="4612" max="4618" width="11.25" style="76" customWidth="1"/>
    <col min="4619" max="4864" width="9" style="76" customWidth="1"/>
    <col min="4865" max="4865" width="5.125" style="76" customWidth="1"/>
    <col min="4866" max="4866" width="3.125" style="76" customWidth="1"/>
    <col min="4867" max="4867" width="4.875" style="76" customWidth="1"/>
    <col min="4868" max="4874" width="11.25" style="76" customWidth="1"/>
    <col min="4875" max="5120" width="9" style="76" customWidth="1"/>
    <col min="5121" max="5121" width="5.125" style="76" customWidth="1"/>
    <col min="5122" max="5122" width="3.125" style="76" customWidth="1"/>
    <col min="5123" max="5123" width="4.875" style="76" customWidth="1"/>
    <col min="5124" max="5130" width="11.25" style="76" customWidth="1"/>
    <col min="5131" max="5376" width="9" style="76" customWidth="1"/>
    <col min="5377" max="5377" width="5.125" style="76" customWidth="1"/>
    <col min="5378" max="5378" width="3.125" style="76" customWidth="1"/>
    <col min="5379" max="5379" width="4.875" style="76" customWidth="1"/>
    <col min="5380" max="5386" width="11.25" style="76" customWidth="1"/>
    <col min="5387" max="5632" width="9" style="76" customWidth="1"/>
    <col min="5633" max="5633" width="5.125" style="76" customWidth="1"/>
    <col min="5634" max="5634" width="3.125" style="76" customWidth="1"/>
    <col min="5635" max="5635" width="4.875" style="76" customWidth="1"/>
    <col min="5636" max="5642" width="11.25" style="76" customWidth="1"/>
    <col min="5643" max="5888" width="9" style="76" customWidth="1"/>
    <col min="5889" max="5889" width="5.125" style="76" customWidth="1"/>
    <col min="5890" max="5890" width="3.125" style="76" customWidth="1"/>
    <col min="5891" max="5891" width="4.875" style="76" customWidth="1"/>
    <col min="5892" max="5898" width="11.25" style="76" customWidth="1"/>
    <col min="5899" max="6144" width="9" style="76" customWidth="1"/>
    <col min="6145" max="6145" width="5.125" style="76" customWidth="1"/>
    <col min="6146" max="6146" width="3.125" style="76" customWidth="1"/>
    <col min="6147" max="6147" width="4.875" style="76" customWidth="1"/>
    <col min="6148" max="6154" width="11.25" style="76" customWidth="1"/>
    <col min="6155" max="6400" width="9" style="76" customWidth="1"/>
    <col min="6401" max="6401" width="5.125" style="76" customWidth="1"/>
    <col min="6402" max="6402" width="3.125" style="76" customWidth="1"/>
    <col min="6403" max="6403" width="4.875" style="76" customWidth="1"/>
    <col min="6404" max="6410" width="11.25" style="76" customWidth="1"/>
    <col min="6411" max="6656" width="9" style="76" customWidth="1"/>
    <col min="6657" max="6657" width="5.125" style="76" customWidth="1"/>
    <col min="6658" max="6658" width="3.125" style="76" customWidth="1"/>
    <col min="6659" max="6659" width="4.875" style="76" customWidth="1"/>
    <col min="6660" max="6666" width="11.25" style="76" customWidth="1"/>
    <col min="6667" max="6912" width="9" style="76" customWidth="1"/>
    <col min="6913" max="6913" width="5.125" style="76" customWidth="1"/>
    <col min="6914" max="6914" width="3.125" style="76" customWidth="1"/>
    <col min="6915" max="6915" width="4.875" style="76" customWidth="1"/>
    <col min="6916" max="6922" width="11.25" style="76" customWidth="1"/>
    <col min="6923" max="7168" width="9" style="76" customWidth="1"/>
    <col min="7169" max="7169" width="5.125" style="76" customWidth="1"/>
    <col min="7170" max="7170" width="3.125" style="76" customWidth="1"/>
    <col min="7171" max="7171" width="4.875" style="76" customWidth="1"/>
    <col min="7172" max="7178" width="11.25" style="76" customWidth="1"/>
    <col min="7179" max="7424" width="9" style="76" customWidth="1"/>
    <col min="7425" max="7425" width="5.125" style="76" customWidth="1"/>
    <col min="7426" max="7426" width="3.125" style="76" customWidth="1"/>
    <col min="7427" max="7427" width="4.875" style="76" customWidth="1"/>
    <col min="7428" max="7434" width="11.25" style="76" customWidth="1"/>
    <col min="7435" max="7680" width="9" style="76" customWidth="1"/>
    <col min="7681" max="7681" width="5.125" style="76" customWidth="1"/>
    <col min="7682" max="7682" width="3.125" style="76" customWidth="1"/>
    <col min="7683" max="7683" width="4.875" style="76" customWidth="1"/>
    <col min="7684" max="7690" width="11.25" style="76" customWidth="1"/>
    <col min="7691" max="7936" width="9" style="76" customWidth="1"/>
    <col min="7937" max="7937" width="5.125" style="76" customWidth="1"/>
    <col min="7938" max="7938" width="3.125" style="76" customWidth="1"/>
    <col min="7939" max="7939" width="4.875" style="76" customWidth="1"/>
    <col min="7940" max="7946" width="11.25" style="76" customWidth="1"/>
    <col min="7947" max="8192" width="9" style="76" customWidth="1"/>
    <col min="8193" max="8193" width="5.125" style="76" customWidth="1"/>
    <col min="8194" max="8194" width="3.125" style="76" customWidth="1"/>
    <col min="8195" max="8195" width="4.875" style="76" customWidth="1"/>
    <col min="8196" max="8202" width="11.25" style="76" customWidth="1"/>
    <col min="8203" max="8448" width="9" style="76" customWidth="1"/>
    <col min="8449" max="8449" width="5.125" style="76" customWidth="1"/>
    <col min="8450" max="8450" width="3.125" style="76" customWidth="1"/>
    <col min="8451" max="8451" width="4.875" style="76" customWidth="1"/>
    <col min="8452" max="8458" width="11.25" style="76" customWidth="1"/>
    <col min="8459" max="8704" width="9" style="76" customWidth="1"/>
    <col min="8705" max="8705" width="5.125" style="76" customWidth="1"/>
    <col min="8706" max="8706" width="3.125" style="76" customWidth="1"/>
    <col min="8707" max="8707" width="4.875" style="76" customWidth="1"/>
    <col min="8708" max="8714" width="11.25" style="76" customWidth="1"/>
    <col min="8715" max="8960" width="9" style="76" customWidth="1"/>
    <col min="8961" max="8961" width="5.125" style="76" customWidth="1"/>
    <col min="8962" max="8962" width="3.125" style="76" customWidth="1"/>
    <col min="8963" max="8963" width="4.875" style="76" customWidth="1"/>
    <col min="8964" max="8970" width="11.25" style="76" customWidth="1"/>
    <col min="8971" max="9216" width="9" style="76" customWidth="1"/>
    <col min="9217" max="9217" width="5.125" style="76" customWidth="1"/>
    <col min="9218" max="9218" width="3.125" style="76" customWidth="1"/>
    <col min="9219" max="9219" width="4.875" style="76" customWidth="1"/>
    <col min="9220" max="9226" width="11.25" style="76" customWidth="1"/>
    <col min="9227" max="9472" width="9" style="76" customWidth="1"/>
    <col min="9473" max="9473" width="5.125" style="76" customWidth="1"/>
    <col min="9474" max="9474" width="3.125" style="76" customWidth="1"/>
    <col min="9475" max="9475" width="4.875" style="76" customWidth="1"/>
    <col min="9476" max="9482" width="11.25" style="76" customWidth="1"/>
    <col min="9483" max="9728" width="9" style="76" customWidth="1"/>
    <col min="9729" max="9729" width="5.125" style="76" customWidth="1"/>
    <col min="9730" max="9730" width="3.125" style="76" customWidth="1"/>
    <col min="9731" max="9731" width="4.875" style="76" customWidth="1"/>
    <col min="9732" max="9738" width="11.25" style="76" customWidth="1"/>
    <col min="9739" max="9984" width="9" style="76" customWidth="1"/>
    <col min="9985" max="9985" width="5.125" style="76" customWidth="1"/>
    <col min="9986" max="9986" width="3.125" style="76" customWidth="1"/>
    <col min="9987" max="9987" width="4.875" style="76" customWidth="1"/>
    <col min="9988" max="9994" width="11.25" style="76" customWidth="1"/>
    <col min="9995" max="10240" width="9" style="76" customWidth="1"/>
    <col min="10241" max="10241" width="5.125" style="76" customWidth="1"/>
    <col min="10242" max="10242" width="3.125" style="76" customWidth="1"/>
    <col min="10243" max="10243" width="4.875" style="76" customWidth="1"/>
    <col min="10244" max="10250" width="11.25" style="76" customWidth="1"/>
    <col min="10251" max="10496" width="9" style="76" customWidth="1"/>
    <col min="10497" max="10497" width="5.125" style="76" customWidth="1"/>
    <col min="10498" max="10498" width="3.125" style="76" customWidth="1"/>
    <col min="10499" max="10499" width="4.875" style="76" customWidth="1"/>
    <col min="10500" max="10506" width="11.25" style="76" customWidth="1"/>
    <col min="10507" max="10752" width="9" style="76" customWidth="1"/>
    <col min="10753" max="10753" width="5.125" style="76" customWidth="1"/>
    <col min="10754" max="10754" width="3.125" style="76" customWidth="1"/>
    <col min="10755" max="10755" width="4.875" style="76" customWidth="1"/>
    <col min="10756" max="10762" width="11.25" style="76" customWidth="1"/>
    <col min="10763" max="11008" width="9" style="76" customWidth="1"/>
    <col min="11009" max="11009" width="5.125" style="76" customWidth="1"/>
    <col min="11010" max="11010" width="3.125" style="76" customWidth="1"/>
    <col min="11011" max="11011" width="4.875" style="76" customWidth="1"/>
    <col min="11012" max="11018" width="11.25" style="76" customWidth="1"/>
    <col min="11019" max="11264" width="9" style="76" customWidth="1"/>
    <col min="11265" max="11265" width="5.125" style="76" customWidth="1"/>
    <col min="11266" max="11266" width="3.125" style="76" customWidth="1"/>
    <col min="11267" max="11267" width="4.875" style="76" customWidth="1"/>
    <col min="11268" max="11274" width="11.25" style="76" customWidth="1"/>
    <col min="11275" max="11520" width="9" style="76" customWidth="1"/>
    <col min="11521" max="11521" width="5.125" style="76" customWidth="1"/>
    <col min="11522" max="11522" width="3.125" style="76" customWidth="1"/>
    <col min="11523" max="11523" width="4.875" style="76" customWidth="1"/>
    <col min="11524" max="11530" width="11.25" style="76" customWidth="1"/>
    <col min="11531" max="11776" width="9" style="76" customWidth="1"/>
    <col min="11777" max="11777" width="5.125" style="76" customWidth="1"/>
    <col min="11778" max="11778" width="3.125" style="76" customWidth="1"/>
    <col min="11779" max="11779" width="4.875" style="76" customWidth="1"/>
    <col min="11780" max="11786" width="11.25" style="76" customWidth="1"/>
    <col min="11787" max="12032" width="9" style="76" customWidth="1"/>
    <col min="12033" max="12033" width="5.125" style="76" customWidth="1"/>
    <col min="12034" max="12034" width="3.125" style="76" customWidth="1"/>
    <col min="12035" max="12035" width="4.875" style="76" customWidth="1"/>
    <col min="12036" max="12042" width="11.25" style="76" customWidth="1"/>
    <col min="12043" max="12288" width="9" style="76" customWidth="1"/>
    <col min="12289" max="12289" width="5.125" style="76" customWidth="1"/>
    <col min="12290" max="12290" width="3.125" style="76" customWidth="1"/>
    <col min="12291" max="12291" width="4.875" style="76" customWidth="1"/>
    <col min="12292" max="12298" width="11.25" style="76" customWidth="1"/>
    <col min="12299" max="12544" width="9" style="76" customWidth="1"/>
    <col min="12545" max="12545" width="5.125" style="76" customWidth="1"/>
    <col min="12546" max="12546" width="3.125" style="76" customWidth="1"/>
    <col min="12547" max="12547" width="4.875" style="76" customWidth="1"/>
    <col min="12548" max="12554" width="11.25" style="76" customWidth="1"/>
    <col min="12555" max="12800" width="9" style="76" customWidth="1"/>
    <col min="12801" max="12801" width="5.125" style="76" customWidth="1"/>
    <col min="12802" max="12802" width="3.125" style="76" customWidth="1"/>
    <col min="12803" max="12803" width="4.875" style="76" customWidth="1"/>
    <col min="12804" max="12810" width="11.25" style="76" customWidth="1"/>
    <col min="12811" max="13056" width="9" style="76" customWidth="1"/>
    <col min="13057" max="13057" width="5.125" style="76" customWidth="1"/>
    <col min="13058" max="13058" width="3.125" style="76" customWidth="1"/>
    <col min="13059" max="13059" width="4.875" style="76" customWidth="1"/>
    <col min="13060" max="13066" width="11.25" style="76" customWidth="1"/>
    <col min="13067" max="13312" width="9" style="76" customWidth="1"/>
    <col min="13313" max="13313" width="5.125" style="76" customWidth="1"/>
    <col min="13314" max="13314" width="3.125" style="76" customWidth="1"/>
    <col min="13315" max="13315" width="4.875" style="76" customWidth="1"/>
    <col min="13316" max="13322" width="11.25" style="76" customWidth="1"/>
    <col min="13323" max="13568" width="9" style="76" customWidth="1"/>
    <col min="13569" max="13569" width="5.125" style="76" customWidth="1"/>
    <col min="13570" max="13570" width="3.125" style="76" customWidth="1"/>
    <col min="13571" max="13571" width="4.875" style="76" customWidth="1"/>
    <col min="13572" max="13578" width="11.25" style="76" customWidth="1"/>
    <col min="13579" max="13824" width="9" style="76" customWidth="1"/>
    <col min="13825" max="13825" width="5.125" style="76" customWidth="1"/>
    <col min="13826" max="13826" width="3.125" style="76" customWidth="1"/>
    <col min="13827" max="13827" width="4.875" style="76" customWidth="1"/>
    <col min="13828" max="13834" width="11.25" style="76" customWidth="1"/>
    <col min="13835" max="14080" width="9" style="76" customWidth="1"/>
    <col min="14081" max="14081" width="5.125" style="76" customWidth="1"/>
    <col min="14082" max="14082" width="3.125" style="76" customWidth="1"/>
    <col min="14083" max="14083" width="4.875" style="76" customWidth="1"/>
    <col min="14084" max="14090" width="11.25" style="76" customWidth="1"/>
    <col min="14091" max="14336" width="9" style="76" customWidth="1"/>
    <col min="14337" max="14337" width="5.125" style="76" customWidth="1"/>
    <col min="14338" max="14338" width="3.125" style="76" customWidth="1"/>
    <col min="14339" max="14339" width="4.875" style="76" customWidth="1"/>
    <col min="14340" max="14346" width="11.25" style="76" customWidth="1"/>
    <col min="14347" max="14592" width="9" style="76" customWidth="1"/>
    <col min="14593" max="14593" width="5.125" style="76" customWidth="1"/>
    <col min="14594" max="14594" width="3.125" style="76" customWidth="1"/>
    <col min="14595" max="14595" width="4.875" style="76" customWidth="1"/>
    <col min="14596" max="14602" width="11.25" style="76" customWidth="1"/>
    <col min="14603" max="14848" width="9" style="76" customWidth="1"/>
    <col min="14849" max="14849" width="5.125" style="76" customWidth="1"/>
    <col min="14850" max="14850" width="3.125" style="76" customWidth="1"/>
    <col min="14851" max="14851" width="4.875" style="76" customWidth="1"/>
    <col min="14852" max="14858" width="11.25" style="76" customWidth="1"/>
    <col min="14859" max="15104" width="9" style="76" customWidth="1"/>
    <col min="15105" max="15105" width="5.125" style="76" customWidth="1"/>
    <col min="15106" max="15106" width="3.125" style="76" customWidth="1"/>
    <col min="15107" max="15107" width="4.875" style="76" customWidth="1"/>
    <col min="15108" max="15114" width="11.25" style="76" customWidth="1"/>
    <col min="15115" max="15360" width="9" style="76" customWidth="1"/>
    <col min="15361" max="15361" width="5.125" style="76" customWidth="1"/>
    <col min="15362" max="15362" width="3.125" style="76" customWidth="1"/>
    <col min="15363" max="15363" width="4.875" style="76" customWidth="1"/>
    <col min="15364" max="15370" width="11.25" style="76" customWidth="1"/>
    <col min="15371" max="15616" width="9" style="76" customWidth="1"/>
    <col min="15617" max="15617" width="5.125" style="76" customWidth="1"/>
    <col min="15618" max="15618" width="3.125" style="76" customWidth="1"/>
    <col min="15619" max="15619" width="4.875" style="76" customWidth="1"/>
    <col min="15620" max="15626" width="11.25" style="76" customWidth="1"/>
    <col min="15627" max="15872" width="9" style="76" customWidth="1"/>
    <col min="15873" max="15873" width="5.125" style="76" customWidth="1"/>
    <col min="15874" max="15874" width="3.125" style="76" customWidth="1"/>
    <col min="15875" max="15875" width="4.875" style="76" customWidth="1"/>
    <col min="15876" max="15882" width="11.25" style="76" customWidth="1"/>
    <col min="15883" max="16128" width="9" style="76" customWidth="1"/>
    <col min="16129" max="16129" width="5.125" style="76" customWidth="1"/>
    <col min="16130" max="16130" width="3.125" style="76" customWidth="1"/>
    <col min="16131" max="16131" width="4.875" style="76" customWidth="1"/>
    <col min="16132" max="16138" width="11.25" style="76" customWidth="1"/>
    <col min="16139" max="16384" width="9" style="76" customWidth="1"/>
  </cols>
  <sheetData>
    <row r="1" spans="1:11" ht="25.5">
      <c r="A1" s="46" t="s">
        <v>217</v>
      </c>
      <c r="B1" s="46"/>
      <c r="C1" s="46"/>
      <c r="D1" s="46"/>
      <c r="E1" s="46"/>
    </row>
    <row r="2" spans="1:11">
      <c r="A2" s="77"/>
      <c r="B2" s="77"/>
      <c r="C2" s="77"/>
      <c r="D2" s="77"/>
      <c r="E2" s="77"/>
    </row>
    <row r="3" spans="1:11">
      <c r="A3" s="77"/>
      <c r="B3" s="77"/>
      <c r="C3" s="77"/>
      <c r="D3" s="77"/>
      <c r="E3" s="77"/>
    </row>
    <row r="4" spans="1:11" ht="18" customHeight="1">
      <c r="A4" s="5" t="s">
        <v>10</v>
      </c>
      <c r="B4" s="14"/>
      <c r="C4" s="14"/>
      <c r="D4" s="14"/>
      <c r="E4" s="53"/>
      <c r="F4" s="77"/>
      <c r="G4" s="77"/>
    </row>
    <row r="5" spans="1:11" ht="13.5" customHeight="1">
      <c r="A5" s="27" t="s">
        <v>206</v>
      </c>
      <c r="B5" s="27"/>
      <c r="C5" s="140"/>
      <c r="D5" s="171" t="s">
        <v>294</v>
      </c>
      <c r="E5" s="174"/>
      <c r="F5" s="77"/>
      <c r="G5" s="77"/>
    </row>
    <row r="6" spans="1:11">
      <c r="A6" s="47"/>
      <c r="B6" s="47"/>
      <c r="C6" s="141"/>
      <c r="D6" s="172" t="s">
        <v>221</v>
      </c>
      <c r="E6" s="175" t="s">
        <v>222</v>
      </c>
      <c r="F6" s="77"/>
      <c r="G6" s="77"/>
    </row>
    <row r="7" spans="1:11" ht="17.25" customHeight="1">
      <c r="A7" s="48" t="s">
        <v>197</v>
      </c>
      <c r="B7" s="54">
        <v>22</v>
      </c>
      <c r="C7" s="56"/>
      <c r="D7" s="17">
        <v>2244161</v>
      </c>
      <c r="E7" s="20">
        <v>6148</v>
      </c>
      <c r="F7" s="77"/>
      <c r="G7" s="77"/>
    </row>
    <row r="8" spans="1:11" ht="17.25" customHeight="1">
      <c r="A8" s="49"/>
      <c r="B8" s="31">
        <v>23</v>
      </c>
      <c r="C8" s="57"/>
      <c r="D8" s="17">
        <v>2229137</v>
      </c>
      <c r="E8" s="20">
        <v>6107</v>
      </c>
      <c r="F8" s="77"/>
      <c r="G8" s="77"/>
    </row>
    <row r="9" spans="1:11" ht="17.25" customHeight="1">
      <c r="A9" s="49"/>
      <c r="B9" s="31">
        <v>24</v>
      </c>
      <c r="C9" s="57"/>
      <c r="D9" s="17">
        <v>2212063</v>
      </c>
      <c r="E9" s="20">
        <v>6044</v>
      </c>
      <c r="F9" s="77"/>
      <c r="G9" s="77"/>
    </row>
    <row r="10" spans="1:11" ht="17.25" customHeight="1">
      <c r="A10" s="49"/>
      <c r="B10" s="31">
        <v>25</v>
      </c>
      <c r="C10" s="57"/>
      <c r="D10" s="17">
        <v>2311738</v>
      </c>
      <c r="E10" s="20">
        <v>6334</v>
      </c>
      <c r="F10" s="77"/>
      <c r="G10" s="77"/>
    </row>
    <row r="11" spans="1:11" s="166" customFormat="1" ht="17.25" customHeight="1">
      <c r="A11" s="167"/>
      <c r="B11" s="55">
        <v>26</v>
      </c>
      <c r="C11" s="169"/>
      <c r="D11" s="156">
        <v>2179239</v>
      </c>
      <c r="E11" s="158">
        <v>5971</v>
      </c>
      <c r="F11" s="176"/>
      <c r="G11" s="176"/>
      <c r="H11" s="176"/>
      <c r="I11" s="176"/>
      <c r="J11" s="176"/>
      <c r="K11" s="176"/>
    </row>
    <row r="12" spans="1:11" ht="17.25" customHeight="1">
      <c r="A12" s="49"/>
      <c r="B12" s="40"/>
      <c r="C12" s="57"/>
      <c r="D12" s="173"/>
      <c r="E12" s="20"/>
      <c r="F12" s="177"/>
      <c r="G12" s="177"/>
      <c r="H12" s="178"/>
      <c r="I12" s="178"/>
    </row>
    <row r="13" spans="1:11" ht="17.25" customHeight="1">
      <c r="A13" s="49" t="s">
        <v>11</v>
      </c>
      <c r="B13" s="31">
        <v>1</v>
      </c>
      <c r="C13" s="57" t="s">
        <v>216</v>
      </c>
      <c r="D13" s="17">
        <v>187468</v>
      </c>
      <c r="E13" s="20">
        <v>6047</v>
      </c>
      <c r="F13" s="177"/>
      <c r="G13" s="177"/>
      <c r="H13" s="178"/>
      <c r="I13" s="178"/>
    </row>
    <row r="14" spans="1:11" ht="17.25" customHeight="1">
      <c r="A14" s="49"/>
      <c r="B14" s="31">
        <v>2</v>
      </c>
      <c r="C14" s="57"/>
      <c r="D14" s="17">
        <v>150770</v>
      </c>
      <c r="E14" s="20">
        <v>5385</v>
      </c>
      <c r="F14" s="177"/>
      <c r="G14" s="177"/>
      <c r="H14" s="178"/>
      <c r="I14" s="178"/>
    </row>
    <row r="15" spans="1:11" ht="17.25" customHeight="1">
      <c r="A15" s="49"/>
      <c r="B15" s="31">
        <v>3</v>
      </c>
      <c r="C15" s="57"/>
      <c r="D15" s="17">
        <v>209085</v>
      </c>
      <c r="E15" s="20">
        <v>6745</v>
      </c>
      <c r="F15" s="177"/>
      <c r="G15" s="177"/>
      <c r="H15" s="178"/>
      <c r="I15" s="178"/>
    </row>
    <row r="16" spans="1:11" ht="17.25" customHeight="1">
      <c r="A16" s="49"/>
      <c r="B16" s="31">
        <v>4</v>
      </c>
      <c r="C16" s="57"/>
      <c r="D16" s="17">
        <v>177821</v>
      </c>
      <c r="E16" s="20">
        <v>5927</v>
      </c>
      <c r="F16" s="177"/>
      <c r="G16" s="177"/>
      <c r="H16" s="178"/>
      <c r="I16" s="178"/>
    </row>
    <row r="17" spans="1:9" ht="17.25" customHeight="1">
      <c r="A17" s="49"/>
      <c r="B17" s="31">
        <v>5</v>
      </c>
      <c r="C17" s="57"/>
      <c r="D17" s="17">
        <v>198972</v>
      </c>
      <c r="E17" s="20">
        <v>6418</v>
      </c>
      <c r="F17" s="177"/>
      <c r="G17" s="177"/>
      <c r="H17" s="178"/>
      <c r="I17" s="178"/>
    </row>
    <row r="18" spans="1:9" ht="17.25" customHeight="1">
      <c r="A18" s="49"/>
      <c r="B18" s="31">
        <v>6</v>
      </c>
      <c r="C18" s="57"/>
      <c r="D18" s="17">
        <v>170818</v>
      </c>
      <c r="E18" s="20">
        <v>5694</v>
      </c>
      <c r="F18" s="177"/>
      <c r="G18" s="177"/>
      <c r="H18" s="178"/>
      <c r="I18" s="178"/>
    </row>
    <row r="19" spans="1:9" ht="17.25" customHeight="1">
      <c r="A19" s="49"/>
      <c r="B19" s="31">
        <v>7</v>
      </c>
      <c r="C19" s="57"/>
      <c r="D19" s="17">
        <v>178344</v>
      </c>
      <c r="E19" s="20">
        <v>5753</v>
      </c>
      <c r="F19" s="177"/>
      <c r="G19" s="177"/>
      <c r="H19" s="178"/>
      <c r="I19" s="178"/>
    </row>
    <row r="20" spans="1:9" ht="17.25" customHeight="1">
      <c r="A20" s="49"/>
      <c r="B20" s="31">
        <v>8</v>
      </c>
      <c r="C20" s="57"/>
      <c r="D20" s="17">
        <v>199701</v>
      </c>
      <c r="E20" s="20">
        <v>6442</v>
      </c>
      <c r="F20" s="177"/>
      <c r="G20" s="177"/>
      <c r="H20" s="178"/>
      <c r="I20" s="178"/>
    </row>
    <row r="21" spans="1:9" ht="17.25" customHeight="1">
      <c r="A21" s="49"/>
      <c r="B21" s="31">
        <v>9</v>
      </c>
      <c r="C21" s="57"/>
      <c r="D21" s="17">
        <v>179179</v>
      </c>
      <c r="E21" s="20">
        <v>5973</v>
      </c>
      <c r="F21" s="177"/>
      <c r="G21" s="177"/>
      <c r="H21" s="178"/>
      <c r="I21" s="178"/>
    </row>
    <row r="22" spans="1:9" ht="17.25" customHeight="1">
      <c r="A22" s="49"/>
      <c r="B22" s="31">
        <v>10</v>
      </c>
      <c r="C22" s="57"/>
      <c r="D22" s="17">
        <v>178925</v>
      </c>
      <c r="E22" s="20">
        <v>5772</v>
      </c>
      <c r="F22" s="177"/>
      <c r="G22" s="177"/>
      <c r="H22" s="178"/>
      <c r="I22" s="178"/>
    </row>
    <row r="23" spans="1:9" ht="17.25" customHeight="1">
      <c r="A23" s="49"/>
      <c r="B23" s="31">
        <v>11</v>
      </c>
      <c r="C23" s="57"/>
      <c r="D23" s="17">
        <v>181696</v>
      </c>
      <c r="E23" s="20">
        <v>6057</v>
      </c>
      <c r="F23" s="177"/>
      <c r="G23" s="177"/>
      <c r="H23" s="178"/>
      <c r="I23" s="178"/>
    </row>
    <row r="24" spans="1:9" ht="17.25" customHeight="1">
      <c r="A24" s="53"/>
      <c r="B24" s="79">
        <v>12</v>
      </c>
      <c r="C24" s="170"/>
      <c r="D24" s="18">
        <v>166460</v>
      </c>
      <c r="E24" s="21">
        <v>5370</v>
      </c>
      <c r="F24" s="177"/>
      <c r="G24" s="177"/>
      <c r="H24" s="178"/>
      <c r="I24" s="178"/>
    </row>
    <row r="25" spans="1:9" ht="17.25" customHeight="1">
      <c r="A25" s="168" t="s">
        <v>293</v>
      </c>
      <c r="B25" s="40"/>
      <c r="C25" s="40"/>
      <c r="D25" s="40"/>
      <c r="E25" s="20"/>
      <c r="F25" s="77"/>
      <c r="G25" s="77"/>
    </row>
    <row r="26" spans="1:9">
      <c r="A26" s="13" t="s">
        <v>190</v>
      </c>
      <c r="B26" s="40"/>
      <c r="C26" s="40"/>
      <c r="D26" s="40"/>
      <c r="E26" s="20"/>
      <c r="F26" s="77"/>
      <c r="G26" s="77"/>
    </row>
    <row r="27" spans="1:9" s="77" customFormat="1">
      <c r="A27" s="40"/>
      <c r="B27" s="40"/>
      <c r="C27" s="40"/>
      <c r="D27" s="40"/>
      <c r="E27" s="40"/>
    </row>
    <row r="28" spans="1:9" s="77" customFormat="1">
      <c r="A28" s="40"/>
      <c r="B28" s="40"/>
      <c r="C28" s="40"/>
      <c r="D28" s="40"/>
      <c r="E28" s="40"/>
    </row>
    <row r="29" spans="1:9" s="77" customFormat="1">
      <c r="A29" s="40"/>
      <c r="B29" s="40"/>
      <c r="C29" s="40"/>
      <c r="D29" s="40"/>
      <c r="E29" s="40"/>
    </row>
    <row r="30" spans="1:9" s="77" customFormat="1">
      <c r="A30" s="40"/>
      <c r="B30" s="40"/>
      <c r="C30" s="40"/>
      <c r="D30" s="40"/>
      <c r="E30" s="40"/>
    </row>
    <row r="31" spans="1:9" s="77" customFormat="1">
      <c r="A31" s="40"/>
      <c r="B31" s="40"/>
      <c r="C31" s="40"/>
      <c r="D31" s="40"/>
      <c r="E31" s="40"/>
    </row>
    <row r="32" spans="1:9" s="77" customFormat="1">
      <c r="A32" s="40"/>
      <c r="B32" s="40"/>
      <c r="C32" s="40"/>
      <c r="D32" s="40"/>
      <c r="E32" s="40"/>
    </row>
    <row r="33" spans="1:5" s="77" customFormat="1">
      <c r="A33" s="40"/>
      <c r="B33" s="40"/>
      <c r="C33" s="40"/>
      <c r="D33" s="40"/>
      <c r="E33" s="40"/>
    </row>
    <row r="34" spans="1:5" s="77" customFormat="1">
      <c r="A34" s="40"/>
      <c r="B34" s="40"/>
      <c r="C34" s="40"/>
      <c r="D34" s="40"/>
      <c r="E34" s="40"/>
    </row>
    <row r="35" spans="1:5" s="77" customFormat="1">
      <c r="A35" s="40"/>
      <c r="B35" s="40"/>
      <c r="C35" s="40"/>
      <c r="D35" s="40"/>
      <c r="E35" s="40"/>
    </row>
    <row r="36" spans="1:5" s="77" customFormat="1">
      <c r="A36" s="40"/>
      <c r="B36" s="40"/>
      <c r="C36" s="40"/>
      <c r="D36" s="40"/>
      <c r="E36" s="40"/>
    </row>
    <row r="37" spans="1:5" s="77" customFormat="1">
      <c r="A37" s="40"/>
      <c r="B37" s="40"/>
      <c r="C37" s="40"/>
      <c r="D37" s="40"/>
      <c r="E37" s="40"/>
    </row>
    <row r="38" spans="1:5">
      <c r="A38" s="105"/>
      <c r="B38" s="105"/>
      <c r="C38" s="105"/>
      <c r="D38" s="105"/>
      <c r="E38" s="105"/>
    </row>
    <row r="39" spans="1:5">
      <c r="A39" s="105"/>
      <c r="B39" s="105"/>
      <c r="C39" s="105"/>
      <c r="D39" s="105"/>
      <c r="E39" s="105"/>
    </row>
    <row r="40" spans="1:5">
      <c r="A40" s="105"/>
      <c r="B40" s="105"/>
      <c r="C40" s="105"/>
      <c r="D40" s="105"/>
      <c r="E40" s="105"/>
    </row>
    <row r="41" spans="1:5">
      <c r="A41" s="105"/>
      <c r="B41" s="105"/>
      <c r="C41" s="105"/>
      <c r="D41" s="105"/>
      <c r="E41" s="105"/>
    </row>
  </sheetData>
  <mergeCells count="2">
    <mergeCell ref="D5:E5"/>
    <mergeCell ref="A5:C6"/>
  </mergeCells>
  <phoneticPr fontId="1"/>
  <pageMargins left="0.7" right="0.7" top="0.75" bottom="0.75" header="0.3" footer="0.3"/>
  <pageSetup paperSize="9" fitToWidth="1" fitToHeight="1" orientation="portrait" usePrinterDefaults="1" r:id="rId1"/>
</worksheet>
</file>

<file path=xl/worksheets/sheet11.xml><?xml version="1.0" encoding="utf-8"?>
<worksheet xmlns:r="http://schemas.openxmlformats.org/officeDocument/2006/relationships" xmlns:mc="http://schemas.openxmlformats.org/markup-compatibility/2006" xmlns="http://schemas.openxmlformats.org/spreadsheetml/2006/main">
  <dimension ref="A1:P41"/>
  <sheetViews>
    <sheetView workbookViewId="0"/>
  </sheetViews>
  <sheetFormatPr defaultRowHeight="13.5"/>
  <cols>
    <col min="1" max="1" width="5.125" style="76" customWidth="1"/>
    <col min="2" max="2" width="3.125" style="76" customWidth="1"/>
    <col min="3" max="3" width="4.875" style="76" customWidth="1"/>
    <col min="4" max="10" width="11.25" style="76" customWidth="1"/>
    <col min="11" max="256" width="9" style="76" bestFit="1" customWidth="1"/>
    <col min="257" max="257" width="5.125" style="76" customWidth="1"/>
    <col min="258" max="258" width="3.125" style="76" customWidth="1"/>
    <col min="259" max="259" width="4.875" style="76" customWidth="1"/>
    <col min="260" max="266" width="11.25" style="76" customWidth="1"/>
    <col min="267" max="512" width="9" style="76" customWidth="1"/>
    <col min="513" max="513" width="5.125" style="76" customWidth="1"/>
    <col min="514" max="514" width="3.125" style="76" customWidth="1"/>
    <col min="515" max="515" width="4.875" style="76" customWidth="1"/>
    <col min="516" max="522" width="11.25" style="76" customWidth="1"/>
    <col min="523" max="768" width="9" style="76" customWidth="1"/>
    <col min="769" max="769" width="5.125" style="76" customWidth="1"/>
    <col min="770" max="770" width="3.125" style="76" customWidth="1"/>
    <col min="771" max="771" width="4.875" style="76" customWidth="1"/>
    <col min="772" max="778" width="11.25" style="76" customWidth="1"/>
    <col min="779" max="1024" width="9" style="76" customWidth="1"/>
    <col min="1025" max="1025" width="5.125" style="76" customWidth="1"/>
    <col min="1026" max="1026" width="3.125" style="76" customWidth="1"/>
    <col min="1027" max="1027" width="4.875" style="76" customWidth="1"/>
    <col min="1028" max="1034" width="11.25" style="76" customWidth="1"/>
    <col min="1035" max="1280" width="9" style="76" customWidth="1"/>
    <col min="1281" max="1281" width="5.125" style="76" customWidth="1"/>
    <col min="1282" max="1282" width="3.125" style="76" customWidth="1"/>
    <col min="1283" max="1283" width="4.875" style="76" customWidth="1"/>
    <col min="1284" max="1290" width="11.25" style="76" customWidth="1"/>
    <col min="1291" max="1536" width="9" style="76" customWidth="1"/>
    <col min="1537" max="1537" width="5.125" style="76" customWidth="1"/>
    <col min="1538" max="1538" width="3.125" style="76" customWidth="1"/>
    <col min="1539" max="1539" width="4.875" style="76" customWidth="1"/>
    <col min="1540" max="1546" width="11.25" style="76" customWidth="1"/>
    <col min="1547" max="1792" width="9" style="76" customWidth="1"/>
    <col min="1793" max="1793" width="5.125" style="76" customWidth="1"/>
    <col min="1794" max="1794" width="3.125" style="76" customWidth="1"/>
    <col min="1795" max="1795" width="4.875" style="76" customWidth="1"/>
    <col min="1796" max="1802" width="11.25" style="76" customWidth="1"/>
    <col min="1803" max="2048" width="9" style="76" customWidth="1"/>
    <col min="2049" max="2049" width="5.125" style="76" customWidth="1"/>
    <col min="2050" max="2050" width="3.125" style="76" customWidth="1"/>
    <col min="2051" max="2051" width="4.875" style="76" customWidth="1"/>
    <col min="2052" max="2058" width="11.25" style="76" customWidth="1"/>
    <col min="2059" max="2304" width="9" style="76" customWidth="1"/>
    <col min="2305" max="2305" width="5.125" style="76" customWidth="1"/>
    <col min="2306" max="2306" width="3.125" style="76" customWidth="1"/>
    <col min="2307" max="2307" width="4.875" style="76" customWidth="1"/>
    <col min="2308" max="2314" width="11.25" style="76" customWidth="1"/>
    <col min="2315" max="2560" width="9" style="76" customWidth="1"/>
    <col min="2561" max="2561" width="5.125" style="76" customWidth="1"/>
    <col min="2562" max="2562" width="3.125" style="76" customWidth="1"/>
    <col min="2563" max="2563" width="4.875" style="76" customWidth="1"/>
    <col min="2564" max="2570" width="11.25" style="76" customWidth="1"/>
    <col min="2571" max="2816" width="9" style="76" customWidth="1"/>
    <col min="2817" max="2817" width="5.125" style="76" customWidth="1"/>
    <col min="2818" max="2818" width="3.125" style="76" customWidth="1"/>
    <col min="2819" max="2819" width="4.875" style="76" customWidth="1"/>
    <col min="2820" max="2826" width="11.25" style="76" customWidth="1"/>
    <col min="2827" max="3072" width="9" style="76" customWidth="1"/>
    <col min="3073" max="3073" width="5.125" style="76" customWidth="1"/>
    <col min="3074" max="3074" width="3.125" style="76" customWidth="1"/>
    <col min="3075" max="3075" width="4.875" style="76" customWidth="1"/>
    <col min="3076" max="3082" width="11.25" style="76" customWidth="1"/>
    <col min="3083" max="3328" width="9" style="76" customWidth="1"/>
    <col min="3329" max="3329" width="5.125" style="76" customWidth="1"/>
    <col min="3330" max="3330" width="3.125" style="76" customWidth="1"/>
    <col min="3331" max="3331" width="4.875" style="76" customWidth="1"/>
    <col min="3332" max="3338" width="11.25" style="76" customWidth="1"/>
    <col min="3339" max="3584" width="9" style="76" customWidth="1"/>
    <col min="3585" max="3585" width="5.125" style="76" customWidth="1"/>
    <col min="3586" max="3586" width="3.125" style="76" customWidth="1"/>
    <col min="3587" max="3587" width="4.875" style="76" customWidth="1"/>
    <col min="3588" max="3594" width="11.25" style="76" customWidth="1"/>
    <col min="3595" max="3840" width="9" style="76" customWidth="1"/>
    <col min="3841" max="3841" width="5.125" style="76" customWidth="1"/>
    <col min="3842" max="3842" width="3.125" style="76" customWidth="1"/>
    <col min="3843" max="3843" width="4.875" style="76" customWidth="1"/>
    <col min="3844" max="3850" width="11.25" style="76" customWidth="1"/>
    <col min="3851" max="4096" width="9" style="76" customWidth="1"/>
    <col min="4097" max="4097" width="5.125" style="76" customWidth="1"/>
    <col min="4098" max="4098" width="3.125" style="76" customWidth="1"/>
    <col min="4099" max="4099" width="4.875" style="76" customWidth="1"/>
    <col min="4100" max="4106" width="11.25" style="76" customWidth="1"/>
    <col min="4107" max="4352" width="9" style="76" customWidth="1"/>
    <col min="4353" max="4353" width="5.125" style="76" customWidth="1"/>
    <col min="4354" max="4354" width="3.125" style="76" customWidth="1"/>
    <col min="4355" max="4355" width="4.875" style="76" customWidth="1"/>
    <col min="4356" max="4362" width="11.25" style="76" customWidth="1"/>
    <col min="4363" max="4608" width="9" style="76" customWidth="1"/>
    <col min="4609" max="4609" width="5.125" style="76" customWidth="1"/>
    <col min="4610" max="4610" width="3.125" style="76" customWidth="1"/>
    <col min="4611" max="4611" width="4.875" style="76" customWidth="1"/>
    <col min="4612" max="4618" width="11.25" style="76" customWidth="1"/>
    <col min="4619" max="4864" width="9" style="76" customWidth="1"/>
    <col min="4865" max="4865" width="5.125" style="76" customWidth="1"/>
    <col min="4866" max="4866" width="3.125" style="76" customWidth="1"/>
    <col min="4867" max="4867" width="4.875" style="76" customWidth="1"/>
    <col min="4868" max="4874" width="11.25" style="76" customWidth="1"/>
    <col min="4875" max="5120" width="9" style="76" customWidth="1"/>
    <col min="5121" max="5121" width="5.125" style="76" customWidth="1"/>
    <col min="5122" max="5122" width="3.125" style="76" customWidth="1"/>
    <col min="5123" max="5123" width="4.875" style="76" customWidth="1"/>
    <col min="5124" max="5130" width="11.25" style="76" customWidth="1"/>
    <col min="5131" max="5376" width="9" style="76" customWidth="1"/>
    <col min="5377" max="5377" width="5.125" style="76" customWidth="1"/>
    <col min="5378" max="5378" width="3.125" style="76" customWidth="1"/>
    <col min="5379" max="5379" width="4.875" style="76" customWidth="1"/>
    <col min="5380" max="5386" width="11.25" style="76" customWidth="1"/>
    <col min="5387" max="5632" width="9" style="76" customWidth="1"/>
    <col min="5633" max="5633" width="5.125" style="76" customWidth="1"/>
    <col min="5634" max="5634" width="3.125" style="76" customWidth="1"/>
    <col min="5635" max="5635" width="4.875" style="76" customWidth="1"/>
    <col min="5636" max="5642" width="11.25" style="76" customWidth="1"/>
    <col min="5643" max="5888" width="9" style="76" customWidth="1"/>
    <col min="5889" max="5889" width="5.125" style="76" customWidth="1"/>
    <col min="5890" max="5890" width="3.125" style="76" customWidth="1"/>
    <col min="5891" max="5891" width="4.875" style="76" customWidth="1"/>
    <col min="5892" max="5898" width="11.25" style="76" customWidth="1"/>
    <col min="5899" max="6144" width="9" style="76" customWidth="1"/>
    <col min="6145" max="6145" width="5.125" style="76" customWidth="1"/>
    <col min="6146" max="6146" width="3.125" style="76" customWidth="1"/>
    <col min="6147" max="6147" width="4.875" style="76" customWidth="1"/>
    <col min="6148" max="6154" width="11.25" style="76" customWidth="1"/>
    <col min="6155" max="6400" width="9" style="76" customWidth="1"/>
    <col min="6401" max="6401" width="5.125" style="76" customWidth="1"/>
    <col min="6402" max="6402" width="3.125" style="76" customWidth="1"/>
    <col min="6403" max="6403" width="4.875" style="76" customWidth="1"/>
    <col min="6404" max="6410" width="11.25" style="76" customWidth="1"/>
    <col min="6411" max="6656" width="9" style="76" customWidth="1"/>
    <col min="6657" max="6657" width="5.125" style="76" customWidth="1"/>
    <col min="6658" max="6658" width="3.125" style="76" customWidth="1"/>
    <col min="6659" max="6659" width="4.875" style="76" customWidth="1"/>
    <col min="6660" max="6666" width="11.25" style="76" customWidth="1"/>
    <col min="6667" max="6912" width="9" style="76" customWidth="1"/>
    <col min="6913" max="6913" width="5.125" style="76" customWidth="1"/>
    <col min="6914" max="6914" width="3.125" style="76" customWidth="1"/>
    <col min="6915" max="6915" width="4.875" style="76" customWidth="1"/>
    <col min="6916" max="6922" width="11.25" style="76" customWidth="1"/>
    <col min="6923" max="7168" width="9" style="76" customWidth="1"/>
    <col min="7169" max="7169" width="5.125" style="76" customWidth="1"/>
    <col min="7170" max="7170" width="3.125" style="76" customWidth="1"/>
    <col min="7171" max="7171" width="4.875" style="76" customWidth="1"/>
    <col min="7172" max="7178" width="11.25" style="76" customWidth="1"/>
    <col min="7179" max="7424" width="9" style="76" customWidth="1"/>
    <col min="7425" max="7425" width="5.125" style="76" customWidth="1"/>
    <col min="7426" max="7426" width="3.125" style="76" customWidth="1"/>
    <col min="7427" max="7427" width="4.875" style="76" customWidth="1"/>
    <col min="7428" max="7434" width="11.25" style="76" customWidth="1"/>
    <col min="7435" max="7680" width="9" style="76" customWidth="1"/>
    <col min="7681" max="7681" width="5.125" style="76" customWidth="1"/>
    <col min="7682" max="7682" width="3.125" style="76" customWidth="1"/>
    <col min="7683" max="7683" width="4.875" style="76" customWidth="1"/>
    <col min="7684" max="7690" width="11.25" style="76" customWidth="1"/>
    <col min="7691" max="7936" width="9" style="76" customWidth="1"/>
    <col min="7937" max="7937" width="5.125" style="76" customWidth="1"/>
    <col min="7938" max="7938" width="3.125" style="76" customWidth="1"/>
    <col min="7939" max="7939" width="4.875" style="76" customWidth="1"/>
    <col min="7940" max="7946" width="11.25" style="76" customWidth="1"/>
    <col min="7947" max="8192" width="9" style="76" customWidth="1"/>
    <col min="8193" max="8193" width="5.125" style="76" customWidth="1"/>
    <col min="8194" max="8194" width="3.125" style="76" customWidth="1"/>
    <col min="8195" max="8195" width="4.875" style="76" customWidth="1"/>
    <col min="8196" max="8202" width="11.25" style="76" customWidth="1"/>
    <col min="8203" max="8448" width="9" style="76" customWidth="1"/>
    <col min="8449" max="8449" width="5.125" style="76" customWidth="1"/>
    <col min="8450" max="8450" width="3.125" style="76" customWidth="1"/>
    <col min="8451" max="8451" width="4.875" style="76" customWidth="1"/>
    <col min="8452" max="8458" width="11.25" style="76" customWidth="1"/>
    <col min="8459" max="8704" width="9" style="76" customWidth="1"/>
    <col min="8705" max="8705" width="5.125" style="76" customWidth="1"/>
    <col min="8706" max="8706" width="3.125" style="76" customWidth="1"/>
    <col min="8707" max="8707" width="4.875" style="76" customWidth="1"/>
    <col min="8708" max="8714" width="11.25" style="76" customWidth="1"/>
    <col min="8715" max="8960" width="9" style="76" customWidth="1"/>
    <col min="8961" max="8961" width="5.125" style="76" customWidth="1"/>
    <col min="8962" max="8962" width="3.125" style="76" customWidth="1"/>
    <col min="8963" max="8963" width="4.875" style="76" customWidth="1"/>
    <col min="8964" max="8970" width="11.25" style="76" customWidth="1"/>
    <col min="8971" max="9216" width="9" style="76" customWidth="1"/>
    <col min="9217" max="9217" width="5.125" style="76" customWidth="1"/>
    <col min="9218" max="9218" width="3.125" style="76" customWidth="1"/>
    <col min="9219" max="9219" width="4.875" style="76" customWidth="1"/>
    <col min="9220" max="9226" width="11.25" style="76" customWidth="1"/>
    <col min="9227" max="9472" width="9" style="76" customWidth="1"/>
    <col min="9473" max="9473" width="5.125" style="76" customWidth="1"/>
    <col min="9474" max="9474" width="3.125" style="76" customWidth="1"/>
    <col min="9475" max="9475" width="4.875" style="76" customWidth="1"/>
    <col min="9476" max="9482" width="11.25" style="76" customWidth="1"/>
    <col min="9483" max="9728" width="9" style="76" customWidth="1"/>
    <col min="9729" max="9729" width="5.125" style="76" customWidth="1"/>
    <col min="9730" max="9730" width="3.125" style="76" customWidth="1"/>
    <col min="9731" max="9731" width="4.875" style="76" customWidth="1"/>
    <col min="9732" max="9738" width="11.25" style="76" customWidth="1"/>
    <col min="9739" max="9984" width="9" style="76" customWidth="1"/>
    <col min="9985" max="9985" width="5.125" style="76" customWidth="1"/>
    <col min="9986" max="9986" width="3.125" style="76" customWidth="1"/>
    <col min="9987" max="9987" width="4.875" style="76" customWidth="1"/>
    <col min="9988" max="9994" width="11.25" style="76" customWidth="1"/>
    <col min="9995" max="10240" width="9" style="76" customWidth="1"/>
    <col min="10241" max="10241" width="5.125" style="76" customWidth="1"/>
    <col min="10242" max="10242" width="3.125" style="76" customWidth="1"/>
    <col min="10243" max="10243" width="4.875" style="76" customWidth="1"/>
    <col min="10244" max="10250" width="11.25" style="76" customWidth="1"/>
    <col min="10251" max="10496" width="9" style="76" customWidth="1"/>
    <col min="10497" max="10497" width="5.125" style="76" customWidth="1"/>
    <col min="10498" max="10498" width="3.125" style="76" customWidth="1"/>
    <col min="10499" max="10499" width="4.875" style="76" customWidth="1"/>
    <col min="10500" max="10506" width="11.25" style="76" customWidth="1"/>
    <col min="10507" max="10752" width="9" style="76" customWidth="1"/>
    <col min="10753" max="10753" width="5.125" style="76" customWidth="1"/>
    <col min="10754" max="10754" width="3.125" style="76" customWidth="1"/>
    <col min="10755" max="10755" width="4.875" style="76" customWidth="1"/>
    <col min="10756" max="10762" width="11.25" style="76" customWidth="1"/>
    <col min="10763" max="11008" width="9" style="76" customWidth="1"/>
    <col min="11009" max="11009" width="5.125" style="76" customWidth="1"/>
    <col min="11010" max="11010" width="3.125" style="76" customWidth="1"/>
    <col min="11011" max="11011" width="4.875" style="76" customWidth="1"/>
    <col min="11012" max="11018" width="11.25" style="76" customWidth="1"/>
    <col min="11019" max="11264" width="9" style="76" customWidth="1"/>
    <col min="11265" max="11265" width="5.125" style="76" customWidth="1"/>
    <col min="11266" max="11266" width="3.125" style="76" customWidth="1"/>
    <col min="11267" max="11267" width="4.875" style="76" customWidth="1"/>
    <col min="11268" max="11274" width="11.25" style="76" customWidth="1"/>
    <col min="11275" max="11520" width="9" style="76" customWidth="1"/>
    <col min="11521" max="11521" width="5.125" style="76" customWidth="1"/>
    <col min="11522" max="11522" width="3.125" style="76" customWidth="1"/>
    <col min="11523" max="11523" width="4.875" style="76" customWidth="1"/>
    <col min="11524" max="11530" width="11.25" style="76" customWidth="1"/>
    <col min="11531" max="11776" width="9" style="76" customWidth="1"/>
    <col min="11777" max="11777" width="5.125" style="76" customWidth="1"/>
    <col min="11778" max="11778" width="3.125" style="76" customWidth="1"/>
    <col min="11779" max="11779" width="4.875" style="76" customWidth="1"/>
    <col min="11780" max="11786" width="11.25" style="76" customWidth="1"/>
    <col min="11787" max="12032" width="9" style="76" customWidth="1"/>
    <col min="12033" max="12033" width="5.125" style="76" customWidth="1"/>
    <col min="12034" max="12034" width="3.125" style="76" customWidth="1"/>
    <col min="12035" max="12035" width="4.875" style="76" customWidth="1"/>
    <col min="12036" max="12042" width="11.25" style="76" customWidth="1"/>
    <col min="12043" max="12288" width="9" style="76" customWidth="1"/>
    <col min="12289" max="12289" width="5.125" style="76" customWidth="1"/>
    <col min="12290" max="12290" width="3.125" style="76" customWidth="1"/>
    <col min="12291" max="12291" width="4.875" style="76" customWidth="1"/>
    <col min="12292" max="12298" width="11.25" style="76" customWidth="1"/>
    <col min="12299" max="12544" width="9" style="76" customWidth="1"/>
    <col min="12545" max="12545" width="5.125" style="76" customWidth="1"/>
    <col min="12546" max="12546" width="3.125" style="76" customWidth="1"/>
    <col min="12547" max="12547" width="4.875" style="76" customWidth="1"/>
    <col min="12548" max="12554" width="11.25" style="76" customWidth="1"/>
    <col min="12555" max="12800" width="9" style="76" customWidth="1"/>
    <col min="12801" max="12801" width="5.125" style="76" customWidth="1"/>
    <col min="12802" max="12802" width="3.125" style="76" customWidth="1"/>
    <col min="12803" max="12803" width="4.875" style="76" customWidth="1"/>
    <col min="12804" max="12810" width="11.25" style="76" customWidth="1"/>
    <col min="12811" max="13056" width="9" style="76" customWidth="1"/>
    <col min="13057" max="13057" width="5.125" style="76" customWidth="1"/>
    <col min="13058" max="13058" width="3.125" style="76" customWidth="1"/>
    <col min="13059" max="13059" width="4.875" style="76" customWidth="1"/>
    <col min="13060" max="13066" width="11.25" style="76" customWidth="1"/>
    <col min="13067" max="13312" width="9" style="76" customWidth="1"/>
    <col min="13313" max="13313" width="5.125" style="76" customWidth="1"/>
    <col min="13314" max="13314" width="3.125" style="76" customWidth="1"/>
    <col min="13315" max="13315" width="4.875" style="76" customWidth="1"/>
    <col min="13316" max="13322" width="11.25" style="76" customWidth="1"/>
    <col min="13323" max="13568" width="9" style="76" customWidth="1"/>
    <col min="13569" max="13569" width="5.125" style="76" customWidth="1"/>
    <col min="13570" max="13570" width="3.125" style="76" customWidth="1"/>
    <col min="13571" max="13571" width="4.875" style="76" customWidth="1"/>
    <col min="13572" max="13578" width="11.25" style="76" customWidth="1"/>
    <col min="13579" max="13824" width="9" style="76" customWidth="1"/>
    <col min="13825" max="13825" width="5.125" style="76" customWidth="1"/>
    <col min="13826" max="13826" width="3.125" style="76" customWidth="1"/>
    <col min="13827" max="13827" width="4.875" style="76" customWidth="1"/>
    <col min="13828" max="13834" width="11.25" style="76" customWidth="1"/>
    <col min="13835" max="14080" width="9" style="76" customWidth="1"/>
    <col min="14081" max="14081" width="5.125" style="76" customWidth="1"/>
    <col min="14082" max="14082" width="3.125" style="76" customWidth="1"/>
    <col min="14083" max="14083" width="4.875" style="76" customWidth="1"/>
    <col min="14084" max="14090" width="11.25" style="76" customWidth="1"/>
    <col min="14091" max="14336" width="9" style="76" customWidth="1"/>
    <col min="14337" max="14337" width="5.125" style="76" customWidth="1"/>
    <col min="14338" max="14338" width="3.125" style="76" customWidth="1"/>
    <col min="14339" max="14339" width="4.875" style="76" customWidth="1"/>
    <col min="14340" max="14346" width="11.25" style="76" customWidth="1"/>
    <col min="14347" max="14592" width="9" style="76" customWidth="1"/>
    <col min="14593" max="14593" width="5.125" style="76" customWidth="1"/>
    <col min="14594" max="14594" width="3.125" style="76" customWidth="1"/>
    <col min="14595" max="14595" width="4.875" style="76" customWidth="1"/>
    <col min="14596" max="14602" width="11.25" style="76" customWidth="1"/>
    <col min="14603" max="14848" width="9" style="76" customWidth="1"/>
    <col min="14849" max="14849" width="5.125" style="76" customWidth="1"/>
    <col min="14850" max="14850" width="3.125" style="76" customWidth="1"/>
    <col min="14851" max="14851" width="4.875" style="76" customWidth="1"/>
    <col min="14852" max="14858" width="11.25" style="76" customWidth="1"/>
    <col min="14859" max="15104" width="9" style="76" customWidth="1"/>
    <col min="15105" max="15105" width="5.125" style="76" customWidth="1"/>
    <col min="15106" max="15106" width="3.125" style="76" customWidth="1"/>
    <col min="15107" max="15107" width="4.875" style="76" customWidth="1"/>
    <col min="15108" max="15114" width="11.25" style="76" customWidth="1"/>
    <col min="15115" max="15360" width="9" style="76" customWidth="1"/>
    <col min="15361" max="15361" width="5.125" style="76" customWidth="1"/>
    <col min="15362" max="15362" width="3.125" style="76" customWidth="1"/>
    <col min="15363" max="15363" width="4.875" style="76" customWidth="1"/>
    <col min="15364" max="15370" width="11.25" style="76" customWidth="1"/>
    <col min="15371" max="15616" width="9" style="76" customWidth="1"/>
    <col min="15617" max="15617" width="5.125" style="76" customWidth="1"/>
    <col min="15618" max="15618" width="3.125" style="76" customWidth="1"/>
    <col min="15619" max="15619" width="4.875" style="76" customWidth="1"/>
    <col min="15620" max="15626" width="11.25" style="76" customWidth="1"/>
    <col min="15627" max="15872" width="9" style="76" customWidth="1"/>
    <col min="15873" max="15873" width="5.125" style="76" customWidth="1"/>
    <col min="15874" max="15874" width="3.125" style="76" customWidth="1"/>
    <col min="15875" max="15875" width="4.875" style="76" customWidth="1"/>
    <col min="15876" max="15882" width="11.25" style="76" customWidth="1"/>
    <col min="15883" max="16128" width="9" style="76" customWidth="1"/>
    <col min="16129" max="16129" width="5.125" style="76" customWidth="1"/>
    <col min="16130" max="16130" width="3.125" style="76" customWidth="1"/>
    <col min="16131" max="16131" width="4.875" style="76" customWidth="1"/>
    <col min="16132" max="16138" width="11.25" style="76" customWidth="1"/>
    <col min="16139" max="16384" width="9" style="76" customWidth="1"/>
  </cols>
  <sheetData>
    <row r="1" spans="1:16" ht="25.5">
      <c r="A1" s="46" t="s">
        <v>295</v>
      </c>
      <c r="B1" s="46"/>
      <c r="C1" s="46"/>
      <c r="D1" s="46"/>
      <c r="E1" s="46"/>
      <c r="F1" s="46"/>
      <c r="G1" s="46"/>
      <c r="H1" s="46"/>
      <c r="I1" s="46"/>
      <c r="J1" s="46"/>
      <c r="K1" s="77"/>
      <c r="L1" s="77"/>
    </row>
    <row r="2" spans="1:16" ht="12.75" customHeight="1">
      <c r="A2" s="40"/>
      <c r="B2" s="99"/>
      <c r="C2" s="99"/>
      <c r="D2" s="99"/>
      <c r="E2" s="99"/>
      <c r="F2" s="99"/>
      <c r="G2" s="99"/>
      <c r="H2" s="99"/>
      <c r="I2" s="99"/>
      <c r="J2" s="99"/>
      <c r="K2" s="99"/>
      <c r="L2" s="99"/>
    </row>
    <row r="3" spans="1:16" ht="12.75" customHeight="1">
      <c r="A3" s="40"/>
      <c r="B3" s="99"/>
      <c r="C3" s="99"/>
      <c r="D3" s="99"/>
      <c r="E3" s="99"/>
      <c r="F3" s="99"/>
      <c r="G3" s="99"/>
      <c r="H3" s="99"/>
      <c r="I3" s="99"/>
      <c r="J3" s="99"/>
      <c r="K3" s="99"/>
      <c r="L3" s="99"/>
    </row>
    <row r="4" spans="1:16" ht="18.75" customHeight="1">
      <c r="A4" s="5" t="s">
        <v>225</v>
      </c>
      <c r="B4" s="14"/>
      <c r="C4" s="14"/>
      <c r="D4" s="14"/>
      <c r="E4" s="14"/>
      <c r="F4" s="14"/>
      <c r="G4" s="14"/>
      <c r="H4" s="14"/>
      <c r="I4" s="14"/>
      <c r="J4" s="14" t="s">
        <v>19</v>
      </c>
      <c r="K4" s="99"/>
      <c r="L4" s="99"/>
    </row>
    <row r="5" spans="1:16" ht="25.5">
      <c r="A5" s="27" t="s">
        <v>206</v>
      </c>
      <c r="B5" s="27"/>
      <c r="C5" s="27"/>
      <c r="D5" s="179" t="s">
        <v>218</v>
      </c>
      <c r="E5" s="179"/>
      <c r="F5" s="179"/>
      <c r="G5" s="179" t="s">
        <v>219</v>
      </c>
      <c r="H5" s="179"/>
      <c r="I5" s="179"/>
      <c r="J5" s="184" t="s">
        <v>226</v>
      </c>
      <c r="K5" s="99"/>
      <c r="L5" s="99"/>
    </row>
    <row r="6" spans="1:16" ht="25.5">
      <c r="A6" s="47"/>
      <c r="B6" s="47"/>
      <c r="C6" s="47"/>
      <c r="D6" s="180" t="s">
        <v>221</v>
      </c>
      <c r="E6" s="180" t="s">
        <v>222</v>
      </c>
      <c r="F6" s="180" t="s">
        <v>223</v>
      </c>
      <c r="G6" s="180" t="s">
        <v>221</v>
      </c>
      <c r="H6" s="180" t="s">
        <v>95</v>
      </c>
      <c r="I6" s="180" t="s">
        <v>223</v>
      </c>
      <c r="J6" s="185"/>
      <c r="K6" s="99"/>
      <c r="L6" s="99"/>
    </row>
    <row r="7" spans="1:16" ht="18.75" customHeight="1">
      <c r="A7" s="48" t="s">
        <v>197</v>
      </c>
      <c r="B7" s="54">
        <v>22</v>
      </c>
      <c r="C7" s="56"/>
      <c r="D7" s="17">
        <v>4349711</v>
      </c>
      <c r="E7" s="20">
        <v>11917</v>
      </c>
      <c r="F7" s="20">
        <v>63382479</v>
      </c>
      <c r="G7" s="20">
        <v>4302563</v>
      </c>
      <c r="H7" s="20">
        <v>11788</v>
      </c>
      <c r="I7" s="20">
        <v>63566793</v>
      </c>
      <c r="J7" s="146">
        <v>126949272</v>
      </c>
      <c r="K7" s="36"/>
      <c r="L7" s="36"/>
    </row>
    <row r="8" spans="1:16" ht="18.75" customHeight="1">
      <c r="A8" s="49"/>
      <c r="B8" s="31">
        <v>23</v>
      </c>
      <c r="C8" s="57"/>
      <c r="D8" s="17">
        <v>4226865</v>
      </c>
      <c r="E8" s="20">
        <v>11580.452054794521</v>
      </c>
      <c r="F8" s="20">
        <v>67609344</v>
      </c>
      <c r="G8" s="20">
        <v>4179178</v>
      </c>
      <c r="H8" s="20">
        <v>11449.802739726027</v>
      </c>
      <c r="I8" s="20">
        <v>67745971</v>
      </c>
      <c r="J8" s="20">
        <v>135355315</v>
      </c>
      <c r="K8" s="36"/>
      <c r="L8" s="36"/>
    </row>
    <row r="9" spans="1:16" s="77" customFormat="1" ht="18.75" customHeight="1">
      <c r="A9" s="49"/>
      <c r="B9" s="31">
        <v>24</v>
      </c>
      <c r="C9" s="57"/>
      <c r="D9" s="17">
        <v>4214808</v>
      </c>
      <c r="E9" s="20">
        <v>11516</v>
      </c>
      <c r="F9" s="20">
        <v>71824152</v>
      </c>
      <c r="G9" s="20">
        <v>4157715</v>
      </c>
      <c r="H9" s="20">
        <v>11360</v>
      </c>
      <c r="I9" s="20">
        <v>71903686</v>
      </c>
      <c r="J9" s="20">
        <v>143727838</v>
      </c>
      <c r="K9" s="36"/>
      <c r="L9" s="36"/>
    </row>
    <row r="10" spans="1:16" s="77" customFormat="1" ht="18.75" customHeight="1">
      <c r="A10" s="49"/>
      <c r="B10" s="31">
        <v>25</v>
      </c>
      <c r="C10" s="57"/>
      <c r="D10" s="17">
        <v>4347353</v>
      </c>
      <c r="E10" s="20">
        <v>11911</v>
      </c>
      <c r="F10" s="20">
        <v>76171505</v>
      </c>
      <c r="G10" s="20">
        <v>4296477</v>
      </c>
      <c r="H10" s="20">
        <v>11771</v>
      </c>
      <c r="I10" s="20">
        <v>76200163</v>
      </c>
      <c r="J10" s="20">
        <v>152371668</v>
      </c>
      <c r="K10" s="20"/>
      <c r="L10" s="20"/>
    </row>
    <row r="11" spans="1:16" s="3" customFormat="1" ht="18.75" customHeight="1">
      <c r="A11" s="50"/>
      <c r="B11" s="55">
        <v>26</v>
      </c>
      <c r="C11" s="169"/>
      <c r="D11" s="156">
        <v>4345314</v>
      </c>
      <c r="E11" s="158">
        <f>D11/365</f>
        <v>11904.969863013699</v>
      </c>
      <c r="F11" s="158">
        <f>F24</f>
        <v>80516819</v>
      </c>
      <c r="G11" s="158">
        <v>4305120</v>
      </c>
      <c r="H11" s="158">
        <f>G11/365</f>
        <v>11794.849315068494</v>
      </c>
      <c r="I11" s="158">
        <f>I24</f>
        <v>80505283</v>
      </c>
      <c r="J11" s="158">
        <f>J24</f>
        <v>161022102</v>
      </c>
      <c r="K11" s="186"/>
      <c r="L11" s="186"/>
      <c r="M11" s="23"/>
      <c r="N11" s="23"/>
      <c r="O11" s="23"/>
      <c r="P11" s="23"/>
    </row>
    <row r="12" spans="1:16" s="77" customFormat="1" ht="18.75" customHeight="1">
      <c r="A12" s="49"/>
      <c r="B12" s="40"/>
      <c r="C12" s="57"/>
      <c r="D12" s="173"/>
      <c r="E12" s="20"/>
      <c r="F12" s="20"/>
      <c r="G12" s="20"/>
      <c r="H12" s="20"/>
      <c r="I12" s="20"/>
      <c r="J12" s="20"/>
      <c r="K12" s="20"/>
      <c r="L12" s="20"/>
      <c r="M12" s="177"/>
      <c r="N12" s="177"/>
      <c r="O12" s="177"/>
      <c r="P12" s="177"/>
    </row>
    <row r="13" spans="1:16" s="77" customFormat="1" ht="18.75" customHeight="1">
      <c r="A13" s="49" t="s">
        <v>11</v>
      </c>
      <c r="B13" s="31">
        <v>1</v>
      </c>
      <c r="C13" s="57" t="s">
        <v>216</v>
      </c>
      <c r="D13" s="17">
        <v>378427</v>
      </c>
      <c r="E13" s="20">
        <f>D13/31</f>
        <v>12207.322580645161</v>
      </c>
      <c r="F13" s="20">
        <f>F10+D13</f>
        <v>76549932</v>
      </c>
      <c r="G13" s="87">
        <v>344487</v>
      </c>
      <c r="H13" s="87">
        <f>G13/31</f>
        <v>11112.483870967742</v>
      </c>
      <c r="I13" s="87">
        <f>I10+G13</f>
        <v>76544650</v>
      </c>
      <c r="J13" s="87">
        <f t="shared" ref="J13:J24" si="0">F13+I13</f>
        <v>153094582</v>
      </c>
      <c r="K13" s="20"/>
      <c r="L13" s="20"/>
      <c r="M13" s="177"/>
      <c r="N13" s="177"/>
      <c r="O13" s="177"/>
      <c r="P13" s="177"/>
    </row>
    <row r="14" spans="1:16" s="77" customFormat="1" ht="18.75" customHeight="1">
      <c r="A14" s="49"/>
      <c r="B14" s="31">
        <v>2</v>
      </c>
      <c r="C14" s="57"/>
      <c r="D14" s="17">
        <v>279879</v>
      </c>
      <c r="E14" s="20">
        <f>D14/28</f>
        <v>9995.6785714285706</v>
      </c>
      <c r="F14" s="20">
        <f t="shared" ref="F14:F24" si="1">F13+D14</f>
        <v>76829811</v>
      </c>
      <c r="G14" s="87">
        <v>277149</v>
      </c>
      <c r="H14" s="87">
        <f>G14/28</f>
        <v>9898.1785714285706</v>
      </c>
      <c r="I14" s="87">
        <f t="shared" ref="I14:I24" si="2">I13+G14</f>
        <v>76821799</v>
      </c>
      <c r="J14" s="87">
        <f t="shared" si="0"/>
        <v>153651610</v>
      </c>
      <c r="K14" s="20"/>
      <c r="L14" s="20"/>
      <c r="M14" s="177"/>
      <c r="N14" s="177"/>
      <c r="O14" s="177"/>
      <c r="P14" s="177"/>
    </row>
    <row r="15" spans="1:16" s="77" customFormat="1" ht="18.75" customHeight="1">
      <c r="A15" s="49"/>
      <c r="B15" s="31">
        <v>3</v>
      </c>
      <c r="C15" s="57"/>
      <c r="D15" s="17">
        <v>401823</v>
      </c>
      <c r="E15" s="20">
        <f>D15/31</f>
        <v>12962.032258064517</v>
      </c>
      <c r="F15" s="20">
        <f t="shared" si="1"/>
        <v>77231634</v>
      </c>
      <c r="G15" s="87">
        <v>396828</v>
      </c>
      <c r="H15" s="87">
        <f>G15/31</f>
        <v>12800.903225806451</v>
      </c>
      <c r="I15" s="87">
        <f t="shared" si="2"/>
        <v>77218627</v>
      </c>
      <c r="J15" s="87">
        <f t="shared" si="0"/>
        <v>154450261</v>
      </c>
      <c r="K15" s="20"/>
      <c r="L15" s="20"/>
      <c r="M15" s="177"/>
      <c r="N15" s="177"/>
      <c r="O15" s="177"/>
      <c r="P15" s="177"/>
    </row>
    <row r="16" spans="1:16" s="77" customFormat="1" ht="18.75" customHeight="1">
      <c r="A16" s="49"/>
      <c r="B16" s="31">
        <v>4</v>
      </c>
      <c r="C16" s="57"/>
      <c r="D16" s="17">
        <v>337136</v>
      </c>
      <c r="E16" s="20">
        <f>D16/30</f>
        <v>11237.866666666667</v>
      </c>
      <c r="F16" s="20">
        <f t="shared" si="1"/>
        <v>77568770</v>
      </c>
      <c r="G16" s="87">
        <v>339655</v>
      </c>
      <c r="H16" s="87">
        <f>G16/30</f>
        <v>11321.833333333334</v>
      </c>
      <c r="I16" s="87">
        <f t="shared" si="2"/>
        <v>77558282</v>
      </c>
      <c r="J16" s="87">
        <f t="shared" si="0"/>
        <v>155127052</v>
      </c>
      <c r="K16" s="20"/>
      <c r="L16" s="20"/>
      <c r="M16" s="177"/>
      <c r="N16" s="177"/>
      <c r="O16" s="177"/>
      <c r="P16" s="177"/>
    </row>
    <row r="17" spans="1:16" s="77" customFormat="1" ht="18.75" customHeight="1">
      <c r="A17" s="49"/>
      <c r="B17" s="31">
        <v>5</v>
      </c>
      <c r="C17" s="57"/>
      <c r="D17" s="17">
        <v>417940</v>
      </c>
      <c r="E17" s="20">
        <f>D17/31</f>
        <v>13481.935483870968</v>
      </c>
      <c r="F17" s="20">
        <f t="shared" si="1"/>
        <v>77986710</v>
      </c>
      <c r="G17" s="87">
        <v>411831</v>
      </c>
      <c r="H17" s="87">
        <f>G17/31</f>
        <v>13284.870967741936</v>
      </c>
      <c r="I17" s="87">
        <f t="shared" si="2"/>
        <v>77970113</v>
      </c>
      <c r="J17" s="87">
        <f t="shared" si="0"/>
        <v>155956823</v>
      </c>
      <c r="K17" s="20"/>
      <c r="L17" s="20"/>
      <c r="M17" s="177"/>
      <c r="N17" s="177"/>
      <c r="O17" s="177"/>
      <c r="P17" s="177"/>
    </row>
    <row r="18" spans="1:16" s="77" customFormat="1" ht="18.75" customHeight="1">
      <c r="A18" s="49"/>
      <c r="B18" s="31">
        <v>6</v>
      </c>
      <c r="C18" s="57"/>
      <c r="D18" s="17">
        <v>322812</v>
      </c>
      <c r="E18" s="20">
        <f>D18/30</f>
        <v>10760.4</v>
      </c>
      <c r="F18" s="20">
        <f t="shared" si="1"/>
        <v>78309522</v>
      </c>
      <c r="G18" s="87">
        <v>317298</v>
      </c>
      <c r="H18" s="87">
        <f>G18/30</f>
        <v>10576.6</v>
      </c>
      <c r="I18" s="87">
        <f t="shared" si="2"/>
        <v>78287411</v>
      </c>
      <c r="J18" s="87">
        <f t="shared" si="0"/>
        <v>156596933</v>
      </c>
      <c r="K18" s="20"/>
      <c r="L18" s="20"/>
      <c r="M18" s="177"/>
      <c r="N18" s="177"/>
      <c r="O18" s="177"/>
      <c r="P18" s="177"/>
    </row>
    <row r="19" spans="1:16" s="77" customFormat="1" ht="18.75" customHeight="1">
      <c r="A19" s="49"/>
      <c r="B19" s="31">
        <v>7</v>
      </c>
      <c r="C19" s="57"/>
      <c r="D19" s="17">
        <v>351142</v>
      </c>
      <c r="E19" s="20">
        <f>D19/31</f>
        <v>11327.161290322581</v>
      </c>
      <c r="F19" s="20">
        <f t="shared" si="1"/>
        <v>78660664</v>
      </c>
      <c r="G19" s="87">
        <v>350555</v>
      </c>
      <c r="H19" s="87">
        <f>G19/31</f>
        <v>11308.225806451614</v>
      </c>
      <c r="I19" s="87">
        <f t="shared" si="2"/>
        <v>78637966</v>
      </c>
      <c r="J19" s="87">
        <f t="shared" si="0"/>
        <v>157298630</v>
      </c>
      <c r="K19" s="20"/>
      <c r="L19" s="20"/>
      <c r="M19" s="177"/>
      <c r="N19" s="177"/>
      <c r="O19" s="177"/>
      <c r="P19" s="177"/>
    </row>
    <row r="20" spans="1:16" s="77" customFormat="1" ht="18.75" customHeight="1">
      <c r="A20" s="49"/>
      <c r="B20" s="31">
        <v>8</v>
      </c>
      <c r="C20" s="57"/>
      <c r="D20" s="17">
        <v>462221</v>
      </c>
      <c r="E20" s="20">
        <f>D20/31</f>
        <v>14910.354838709678</v>
      </c>
      <c r="F20" s="20">
        <f t="shared" si="1"/>
        <v>79122885</v>
      </c>
      <c r="G20" s="87">
        <v>454895</v>
      </c>
      <c r="H20" s="87">
        <f>G20/31</f>
        <v>14674.032258064517</v>
      </c>
      <c r="I20" s="87">
        <f t="shared" si="2"/>
        <v>79092861</v>
      </c>
      <c r="J20" s="87">
        <f t="shared" si="0"/>
        <v>158215746</v>
      </c>
      <c r="K20" s="20"/>
      <c r="L20" s="20"/>
      <c r="M20" s="177"/>
      <c r="N20" s="177"/>
      <c r="O20" s="177"/>
      <c r="P20" s="177"/>
    </row>
    <row r="21" spans="1:16" s="77" customFormat="1" ht="18.75" customHeight="1">
      <c r="A21" s="49"/>
      <c r="B21" s="31">
        <v>9</v>
      </c>
      <c r="C21" s="57"/>
      <c r="D21" s="17">
        <v>357542</v>
      </c>
      <c r="E21" s="20">
        <f>D21/30</f>
        <v>11918.066666666668</v>
      </c>
      <c r="F21" s="20">
        <f t="shared" si="1"/>
        <v>79480427</v>
      </c>
      <c r="G21" s="87">
        <v>354579</v>
      </c>
      <c r="H21" s="87">
        <f>G21/30</f>
        <v>11819.3</v>
      </c>
      <c r="I21" s="87">
        <f t="shared" si="2"/>
        <v>79447440</v>
      </c>
      <c r="J21" s="87">
        <f t="shared" si="0"/>
        <v>158927867</v>
      </c>
      <c r="K21" s="20"/>
      <c r="L21" s="20"/>
      <c r="M21" s="177"/>
      <c r="N21" s="177"/>
      <c r="O21" s="177"/>
      <c r="P21" s="177"/>
    </row>
    <row r="22" spans="1:16" s="77" customFormat="1" ht="18.75" customHeight="1">
      <c r="A22" s="49"/>
      <c r="B22" s="31">
        <v>10</v>
      </c>
      <c r="C22" s="57"/>
      <c r="D22" s="17">
        <v>334216</v>
      </c>
      <c r="E22" s="20">
        <f>D22/31</f>
        <v>10781.161290322581</v>
      </c>
      <c r="F22" s="20">
        <f t="shared" si="1"/>
        <v>79814643</v>
      </c>
      <c r="G22" s="87">
        <v>333614</v>
      </c>
      <c r="H22" s="87">
        <f>G22/31</f>
        <v>10761.741935483871</v>
      </c>
      <c r="I22" s="87">
        <f t="shared" si="2"/>
        <v>79781054</v>
      </c>
      <c r="J22" s="87">
        <f t="shared" si="0"/>
        <v>159595697</v>
      </c>
      <c r="K22" s="20"/>
      <c r="L22" s="20"/>
      <c r="M22" s="177"/>
      <c r="N22" s="177"/>
      <c r="O22" s="177"/>
      <c r="P22" s="177"/>
    </row>
    <row r="23" spans="1:16" s="77" customFormat="1" ht="18.75" customHeight="1">
      <c r="A23" s="49"/>
      <c r="B23" s="31">
        <v>11</v>
      </c>
      <c r="C23" s="57"/>
      <c r="D23" s="17">
        <v>364414</v>
      </c>
      <c r="E23" s="20">
        <f>D23/30</f>
        <v>12147.133333333333</v>
      </c>
      <c r="F23" s="20">
        <f t="shared" si="1"/>
        <v>80179057</v>
      </c>
      <c r="G23" s="87">
        <v>361036</v>
      </c>
      <c r="H23" s="87">
        <f>G23/30</f>
        <v>12034.533333333333</v>
      </c>
      <c r="I23" s="87">
        <f t="shared" si="2"/>
        <v>80142090</v>
      </c>
      <c r="J23" s="87">
        <f t="shared" si="0"/>
        <v>160321147</v>
      </c>
    </row>
    <row r="24" spans="1:16" s="77" customFormat="1" ht="18.75" customHeight="1">
      <c r="A24" s="53"/>
      <c r="B24" s="79">
        <v>12</v>
      </c>
      <c r="C24" s="170"/>
      <c r="D24" s="18">
        <v>337762</v>
      </c>
      <c r="E24" s="21">
        <f>D24/31</f>
        <v>10895.548387096775</v>
      </c>
      <c r="F24" s="21">
        <f t="shared" si="1"/>
        <v>80516819</v>
      </c>
      <c r="G24" s="181">
        <v>363193</v>
      </c>
      <c r="H24" s="181">
        <f>G24/31</f>
        <v>11715.903225806451</v>
      </c>
      <c r="I24" s="181">
        <f t="shared" si="2"/>
        <v>80505283</v>
      </c>
      <c r="J24" s="181">
        <f t="shared" si="0"/>
        <v>161022102</v>
      </c>
      <c r="K24" s="177"/>
      <c r="L24" s="177"/>
      <c r="M24" s="177"/>
      <c r="N24" s="177"/>
      <c r="O24" s="177"/>
      <c r="P24" s="177"/>
    </row>
    <row r="25" spans="1:16" s="77" customFormat="1" ht="18.75" customHeight="1">
      <c r="A25" s="168" t="s">
        <v>27</v>
      </c>
      <c r="B25" s="40"/>
      <c r="C25" s="40"/>
      <c r="D25" s="40"/>
      <c r="E25" s="40"/>
      <c r="F25" s="40"/>
      <c r="G25" s="133"/>
      <c r="H25" s="133"/>
      <c r="I25" s="135"/>
      <c r="J25" s="135"/>
    </row>
    <row r="26" spans="1:16" s="77" customFormat="1" ht="18.75" customHeight="1">
      <c r="A26" s="39" t="s">
        <v>227</v>
      </c>
      <c r="B26" s="40"/>
      <c r="C26" s="40"/>
      <c r="D26" s="40"/>
      <c r="E26" s="40"/>
      <c r="F26" s="40"/>
      <c r="G26" s="133"/>
      <c r="H26" s="133"/>
      <c r="I26" s="135"/>
      <c r="J26" s="135"/>
    </row>
    <row r="27" spans="1:16" s="77" customFormat="1">
      <c r="A27" s="40"/>
      <c r="B27" s="40"/>
      <c r="C27" s="40"/>
      <c r="D27" s="40"/>
      <c r="E27" s="40"/>
      <c r="F27" s="40"/>
      <c r="G27" s="133"/>
      <c r="H27" s="133"/>
      <c r="I27" s="135"/>
      <c r="J27" s="135"/>
    </row>
    <row r="28" spans="1:16" s="77" customFormat="1">
      <c r="A28" s="40"/>
      <c r="B28" s="40"/>
      <c r="C28" s="40"/>
      <c r="D28" s="40"/>
      <c r="E28" s="40"/>
      <c r="F28" s="40"/>
      <c r="G28" s="133"/>
      <c r="H28" s="133"/>
      <c r="I28" s="135"/>
      <c r="J28" s="135"/>
    </row>
    <row r="29" spans="1:16" s="77" customFormat="1">
      <c r="A29" s="40"/>
      <c r="B29" s="40"/>
      <c r="C29" s="40"/>
      <c r="D29" s="40"/>
      <c r="E29" s="40"/>
      <c r="F29" s="40"/>
      <c r="G29" s="182"/>
      <c r="H29" s="183"/>
      <c r="I29" s="183"/>
      <c r="J29" s="183"/>
    </row>
    <row r="30" spans="1:16" s="77" customFormat="1">
      <c r="A30" s="40"/>
      <c r="B30" s="40"/>
      <c r="C30" s="40"/>
      <c r="D30" s="40"/>
      <c r="E30" s="40"/>
      <c r="F30" s="20"/>
      <c r="G30" s="20"/>
      <c r="H30" s="20"/>
      <c r="I30" s="20"/>
      <c r="J30" s="20"/>
    </row>
    <row r="31" spans="1:16" s="77" customFormat="1">
      <c r="A31" s="40"/>
      <c r="B31" s="40"/>
      <c r="C31" s="40"/>
      <c r="D31" s="40"/>
      <c r="E31" s="40"/>
      <c r="F31" s="20"/>
      <c r="G31" s="20"/>
      <c r="H31" s="20"/>
      <c r="I31" s="20"/>
      <c r="J31" s="20"/>
    </row>
    <row r="32" spans="1:16" s="77" customFormat="1">
      <c r="A32" s="40"/>
      <c r="B32" s="40"/>
      <c r="C32" s="40"/>
      <c r="D32" s="40"/>
      <c r="E32" s="40"/>
      <c r="F32" s="20"/>
      <c r="G32" s="20"/>
      <c r="H32" s="20"/>
      <c r="I32" s="20"/>
      <c r="J32" s="20"/>
    </row>
    <row r="33" spans="1:10" s="77" customFormat="1">
      <c r="A33" s="40"/>
      <c r="B33" s="40"/>
      <c r="C33" s="40"/>
      <c r="D33" s="40"/>
      <c r="E33" s="40"/>
      <c r="F33" s="20"/>
      <c r="G33" s="20"/>
      <c r="H33" s="20"/>
      <c r="I33" s="20"/>
      <c r="J33" s="20"/>
    </row>
    <row r="34" spans="1:10" s="77" customFormat="1">
      <c r="A34" s="40"/>
      <c r="B34" s="40"/>
      <c r="C34" s="40"/>
      <c r="D34" s="40"/>
      <c r="E34" s="40"/>
      <c r="F34" s="40"/>
      <c r="G34" s="40"/>
      <c r="H34" s="40"/>
      <c r="I34" s="40"/>
      <c r="J34" s="40"/>
    </row>
    <row r="35" spans="1:10" s="77" customFormat="1">
      <c r="A35" s="40"/>
      <c r="B35" s="40"/>
      <c r="C35" s="40"/>
      <c r="D35" s="40"/>
      <c r="E35" s="40"/>
      <c r="F35" s="40"/>
      <c r="G35" s="40"/>
      <c r="H35" s="40"/>
      <c r="I35" s="40"/>
      <c r="J35" s="40"/>
    </row>
    <row r="36" spans="1:10" s="77" customFormat="1">
      <c r="A36" s="40"/>
      <c r="B36" s="40"/>
      <c r="C36" s="40"/>
      <c r="D36" s="40"/>
      <c r="E36" s="40"/>
      <c r="F36" s="40"/>
      <c r="G36" s="40"/>
      <c r="H36" s="40"/>
      <c r="I36" s="40"/>
      <c r="J36" s="40"/>
    </row>
    <row r="37" spans="1:10" s="77" customFormat="1">
      <c r="A37" s="40"/>
      <c r="B37" s="40"/>
      <c r="C37" s="40"/>
      <c r="D37" s="40"/>
      <c r="E37" s="40"/>
      <c r="F37" s="40"/>
      <c r="G37" s="40"/>
      <c r="H37" s="40"/>
      <c r="I37" s="40"/>
      <c r="J37" s="40"/>
    </row>
    <row r="38" spans="1:10">
      <c r="A38" s="105"/>
      <c r="B38" s="105"/>
      <c r="C38" s="105"/>
      <c r="D38" s="105"/>
      <c r="E38" s="105"/>
      <c r="F38" s="105"/>
      <c r="G38" s="105"/>
      <c r="H38" s="105"/>
      <c r="I38" s="105"/>
      <c r="J38" s="105"/>
    </row>
    <row r="39" spans="1:10">
      <c r="A39" s="105"/>
      <c r="B39" s="105"/>
      <c r="C39" s="105"/>
      <c r="D39" s="105"/>
      <c r="E39" s="105"/>
      <c r="F39" s="105"/>
      <c r="G39" s="105"/>
      <c r="H39" s="105"/>
      <c r="I39" s="105"/>
      <c r="J39" s="105"/>
    </row>
    <row r="40" spans="1:10">
      <c r="A40" s="105"/>
      <c r="B40" s="105"/>
      <c r="C40" s="105"/>
      <c r="D40" s="105"/>
      <c r="E40" s="105"/>
      <c r="F40" s="105"/>
      <c r="G40" s="105"/>
      <c r="H40" s="105"/>
      <c r="I40" s="105"/>
      <c r="J40" s="105"/>
    </row>
    <row r="41" spans="1:10">
      <c r="A41" s="105"/>
      <c r="B41" s="105"/>
      <c r="C41" s="105"/>
      <c r="D41" s="105"/>
      <c r="E41" s="105"/>
      <c r="F41" s="105"/>
      <c r="G41" s="105"/>
      <c r="H41" s="105"/>
      <c r="I41" s="105"/>
      <c r="J41" s="105"/>
    </row>
  </sheetData>
  <mergeCells count="4">
    <mergeCell ref="D5:F5"/>
    <mergeCell ref="G5:I5"/>
    <mergeCell ref="A5:C6"/>
    <mergeCell ref="J5:J6"/>
  </mergeCells>
  <phoneticPr fontId="1"/>
  <pageMargins left="0.7" right="0.7" top="0.75" bottom="0.75" header="0.3" footer="0.3"/>
  <pageSetup paperSize="9" fitToWidth="1" fitToHeight="1" orientation="portrait" usePrinterDefaults="1" r:id="rId1"/>
</worksheet>
</file>

<file path=xl/worksheets/sheet12.xml><?xml version="1.0" encoding="utf-8"?>
<worksheet xmlns:r="http://schemas.openxmlformats.org/officeDocument/2006/relationships" xmlns:mc="http://schemas.openxmlformats.org/markup-compatibility/2006" xmlns="http://schemas.openxmlformats.org/spreadsheetml/2006/main">
  <dimension ref="A1:N26"/>
  <sheetViews>
    <sheetView workbookViewId="0"/>
  </sheetViews>
  <sheetFormatPr defaultRowHeight="13.5"/>
  <cols>
    <col min="1" max="1" width="5" style="76" customWidth="1"/>
    <col min="2" max="2" width="3.125" style="76" customWidth="1"/>
    <col min="3" max="3" width="5" style="76" customWidth="1"/>
    <col min="4" max="8" width="12.625" style="76" customWidth="1"/>
    <col min="9" max="256" width="9" style="76" bestFit="1" customWidth="1"/>
    <col min="257" max="257" width="5" style="76" customWidth="1"/>
    <col min="258" max="258" width="3.125" style="76" customWidth="1"/>
    <col min="259" max="259" width="5" style="76" customWidth="1"/>
    <col min="260" max="264" width="12.625" style="76" customWidth="1"/>
    <col min="265" max="512" width="9" style="76" customWidth="1"/>
    <col min="513" max="513" width="5" style="76" customWidth="1"/>
    <col min="514" max="514" width="3.125" style="76" customWidth="1"/>
    <col min="515" max="515" width="5" style="76" customWidth="1"/>
    <col min="516" max="520" width="12.625" style="76" customWidth="1"/>
    <col min="521" max="768" width="9" style="76" customWidth="1"/>
    <col min="769" max="769" width="5" style="76" customWidth="1"/>
    <col min="770" max="770" width="3.125" style="76" customWidth="1"/>
    <col min="771" max="771" width="5" style="76" customWidth="1"/>
    <col min="772" max="776" width="12.625" style="76" customWidth="1"/>
    <col min="777" max="1024" width="9" style="76" customWidth="1"/>
    <col min="1025" max="1025" width="5" style="76" customWidth="1"/>
    <col min="1026" max="1026" width="3.125" style="76" customWidth="1"/>
    <col min="1027" max="1027" width="5" style="76" customWidth="1"/>
    <col min="1028" max="1032" width="12.625" style="76" customWidth="1"/>
    <col min="1033" max="1280" width="9" style="76" customWidth="1"/>
    <col min="1281" max="1281" width="5" style="76" customWidth="1"/>
    <col min="1282" max="1282" width="3.125" style="76" customWidth="1"/>
    <col min="1283" max="1283" width="5" style="76" customWidth="1"/>
    <col min="1284" max="1288" width="12.625" style="76" customWidth="1"/>
    <col min="1289" max="1536" width="9" style="76" customWidth="1"/>
    <col min="1537" max="1537" width="5" style="76" customWidth="1"/>
    <col min="1538" max="1538" width="3.125" style="76" customWidth="1"/>
    <col min="1539" max="1539" width="5" style="76" customWidth="1"/>
    <col min="1540" max="1544" width="12.625" style="76" customWidth="1"/>
    <col min="1545" max="1792" width="9" style="76" customWidth="1"/>
    <col min="1793" max="1793" width="5" style="76" customWidth="1"/>
    <col min="1794" max="1794" width="3.125" style="76" customWidth="1"/>
    <col min="1795" max="1795" width="5" style="76" customWidth="1"/>
    <col min="1796" max="1800" width="12.625" style="76" customWidth="1"/>
    <col min="1801" max="2048" width="9" style="76" customWidth="1"/>
    <col min="2049" max="2049" width="5" style="76" customWidth="1"/>
    <col min="2050" max="2050" width="3.125" style="76" customWidth="1"/>
    <col min="2051" max="2051" width="5" style="76" customWidth="1"/>
    <col min="2052" max="2056" width="12.625" style="76" customWidth="1"/>
    <col min="2057" max="2304" width="9" style="76" customWidth="1"/>
    <col min="2305" max="2305" width="5" style="76" customWidth="1"/>
    <col min="2306" max="2306" width="3.125" style="76" customWidth="1"/>
    <col min="2307" max="2307" width="5" style="76" customWidth="1"/>
    <col min="2308" max="2312" width="12.625" style="76" customWidth="1"/>
    <col min="2313" max="2560" width="9" style="76" customWidth="1"/>
    <col min="2561" max="2561" width="5" style="76" customWidth="1"/>
    <col min="2562" max="2562" width="3.125" style="76" customWidth="1"/>
    <col min="2563" max="2563" width="5" style="76" customWidth="1"/>
    <col min="2564" max="2568" width="12.625" style="76" customWidth="1"/>
    <col min="2569" max="2816" width="9" style="76" customWidth="1"/>
    <col min="2817" max="2817" width="5" style="76" customWidth="1"/>
    <col min="2818" max="2818" width="3.125" style="76" customWidth="1"/>
    <col min="2819" max="2819" width="5" style="76" customWidth="1"/>
    <col min="2820" max="2824" width="12.625" style="76" customWidth="1"/>
    <col min="2825" max="3072" width="9" style="76" customWidth="1"/>
    <col min="3073" max="3073" width="5" style="76" customWidth="1"/>
    <col min="3074" max="3074" width="3.125" style="76" customWidth="1"/>
    <col min="3075" max="3075" width="5" style="76" customWidth="1"/>
    <col min="3076" max="3080" width="12.625" style="76" customWidth="1"/>
    <col min="3081" max="3328" width="9" style="76" customWidth="1"/>
    <col min="3329" max="3329" width="5" style="76" customWidth="1"/>
    <col min="3330" max="3330" width="3.125" style="76" customWidth="1"/>
    <col min="3331" max="3331" width="5" style="76" customWidth="1"/>
    <col min="3332" max="3336" width="12.625" style="76" customWidth="1"/>
    <col min="3337" max="3584" width="9" style="76" customWidth="1"/>
    <col min="3585" max="3585" width="5" style="76" customWidth="1"/>
    <col min="3586" max="3586" width="3.125" style="76" customWidth="1"/>
    <col min="3587" max="3587" width="5" style="76" customWidth="1"/>
    <col min="3588" max="3592" width="12.625" style="76" customWidth="1"/>
    <col min="3593" max="3840" width="9" style="76" customWidth="1"/>
    <col min="3841" max="3841" width="5" style="76" customWidth="1"/>
    <col min="3842" max="3842" width="3.125" style="76" customWidth="1"/>
    <col min="3843" max="3843" width="5" style="76" customWidth="1"/>
    <col min="3844" max="3848" width="12.625" style="76" customWidth="1"/>
    <col min="3849" max="4096" width="9" style="76" customWidth="1"/>
    <col min="4097" max="4097" width="5" style="76" customWidth="1"/>
    <col min="4098" max="4098" width="3.125" style="76" customWidth="1"/>
    <col min="4099" max="4099" width="5" style="76" customWidth="1"/>
    <col min="4100" max="4104" width="12.625" style="76" customWidth="1"/>
    <col min="4105" max="4352" width="9" style="76" customWidth="1"/>
    <col min="4353" max="4353" width="5" style="76" customWidth="1"/>
    <col min="4354" max="4354" width="3.125" style="76" customWidth="1"/>
    <col min="4355" max="4355" width="5" style="76" customWidth="1"/>
    <col min="4356" max="4360" width="12.625" style="76" customWidth="1"/>
    <col min="4361" max="4608" width="9" style="76" customWidth="1"/>
    <col min="4609" max="4609" width="5" style="76" customWidth="1"/>
    <col min="4610" max="4610" width="3.125" style="76" customWidth="1"/>
    <col min="4611" max="4611" width="5" style="76" customWidth="1"/>
    <col min="4612" max="4616" width="12.625" style="76" customWidth="1"/>
    <col min="4617" max="4864" width="9" style="76" customWidth="1"/>
    <col min="4865" max="4865" width="5" style="76" customWidth="1"/>
    <col min="4866" max="4866" width="3.125" style="76" customWidth="1"/>
    <col min="4867" max="4867" width="5" style="76" customWidth="1"/>
    <col min="4868" max="4872" width="12.625" style="76" customWidth="1"/>
    <col min="4873" max="5120" width="9" style="76" customWidth="1"/>
    <col min="5121" max="5121" width="5" style="76" customWidth="1"/>
    <col min="5122" max="5122" width="3.125" style="76" customWidth="1"/>
    <col min="5123" max="5123" width="5" style="76" customWidth="1"/>
    <col min="5124" max="5128" width="12.625" style="76" customWidth="1"/>
    <col min="5129" max="5376" width="9" style="76" customWidth="1"/>
    <col min="5377" max="5377" width="5" style="76" customWidth="1"/>
    <col min="5378" max="5378" width="3.125" style="76" customWidth="1"/>
    <col min="5379" max="5379" width="5" style="76" customWidth="1"/>
    <col min="5380" max="5384" width="12.625" style="76" customWidth="1"/>
    <col min="5385" max="5632" width="9" style="76" customWidth="1"/>
    <col min="5633" max="5633" width="5" style="76" customWidth="1"/>
    <col min="5634" max="5634" width="3.125" style="76" customWidth="1"/>
    <col min="5635" max="5635" width="5" style="76" customWidth="1"/>
    <col min="5636" max="5640" width="12.625" style="76" customWidth="1"/>
    <col min="5641" max="5888" width="9" style="76" customWidth="1"/>
    <col min="5889" max="5889" width="5" style="76" customWidth="1"/>
    <col min="5890" max="5890" width="3.125" style="76" customWidth="1"/>
    <col min="5891" max="5891" width="5" style="76" customWidth="1"/>
    <col min="5892" max="5896" width="12.625" style="76" customWidth="1"/>
    <col min="5897" max="6144" width="9" style="76" customWidth="1"/>
    <col min="6145" max="6145" width="5" style="76" customWidth="1"/>
    <col min="6146" max="6146" width="3.125" style="76" customWidth="1"/>
    <col min="6147" max="6147" width="5" style="76" customWidth="1"/>
    <col min="6148" max="6152" width="12.625" style="76" customWidth="1"/>
    <col min="6153" max="6400" width="9" style="76" customWidth="1"/>
    <col min="6401" max="6401" width="5" style="76" customWidth="1"/>
    <col min="6402" max="6402" width="3.125" style="76" customWidth="1"/>
    <col min="6403" max="6403" width="5" style="76" customWidth="1"/>
    <col min="6404" max="6408" width="12.625" style="76" customWidth="1"/>
    <col min="6409" max="6656" width="9" style="76" customWidth="1"/>
    <col min="6657" max="6657" width="5" style="76" customWidth="1"/>
    <col min="6658" max="6658" width="3.125" style="76" customWidth="1"/>
    <col min="6659" max="6659" width="5" style="76" customWidth="1"/>
    <col min="6660" max="6664" width="12.625" style="76" customWidth="1"/>
    <col min="6665" max="6912" width="9" style="76" customWidth="1"/>
    <col min="6913" max="6913" width="5" style="76" customWidth="1"/>
    <col min="6914" max="6914" width="3.125" style="76" customWidth="1"/>
    <col min="6915" max="6915" width="5" style="76" customWidth="1"/>
    <col min="6916" max="6920" width="12.625" style="76" customWidth="1"/>
    <col min="6921" max="7168" width="9" style="76" customWidth="1"/>
    <col min="7169" max="7169" width="5" style="76" customWidth="1"/>
    <col min="7170" max="7170" width="3.125" style="76" customWidth="1"/>
    <col min="7171" max="7171" width="5" style="76" customWidth="1"/>
    <col min="7172" max="7176" width="12.625" style="76" customWidth="1"/>
    <col min="7177" max="7424" width="9" style="76" customWidth="1"/>
    <col min="7425" max="7425" width="5" style="76" customWidth="1"/>
    <col min="7426" max="7426" width="3.125" style="76" customWidth="1"/>
    <col min="7427" max="7427" width="5" style="76" customWidth="1"/>
    <col min="7428" max="7432" width="12.625" style="76" customWidth="1"/>
    <col min="7433" max="7680" width="9" style="76" customWidth="1"/>
    <col min="7681" max="7681" width="5" style="76" customWidth="1"/>
    <col min="7682" max="7682" width="3.125" style="76" customWidth="1"/>
    <col min="7683" max="7683" width="5" style="76" customWidth="1"/>
    <col min="7684" max="7688" width="12.625" style="76" customWidth="1"/>
    <col min="7689" max="7936" width="9" style="76" customWidth="1"/>
    <col min="7937" max="7937" width="5" style="76" customWidth="1"/>
    <col min="7938" max="7938" width="3.125" style="76" customWidth="1"/>
    <col min="7939" max="7939" width="5" style="76" customWidth="1"/>
    <col min="7940" max="7944" width="12.625" style="76" customWidth="1"/>
    <col min="7945" max="8192" width="9" style="76" customWidth="1"/>
    <col min="8193" max="8193" width="5" style="76" customWidth="1"/>
    <col min="8194" max="8194" width="3.125" style="76" customWidth="1"/>
    <col min="8195" max="8195" width="5" style="76" customWidth="1"/>
    <col min="8196" max="8200" width="12.625" style="76" customWidth="1"/>
    <col min="8201" max="8448" width="9" style="76" customWidth="1"/>
    <col min="8449" max="8449" width="5" style="76" customWidth="1"/>
    <col min="8450" max="8450" width="3.125" style="76" customWidth="1"/>
    <col min="8451" max="8451" width="5" style="76" customWidth="1"/>
    <col min="8452" max="8456" width="12.625" style="76" customWidth="1"/>
    <col min="8457" max="8704" width="9" style="76" customWidth="1"/>
    <col min="8705" max="8705" width="5" style="76" customWidth="1"/>
    <col min="8706" max="8706" width="3.125" style="76" customWidth="1"/>
    <col min="8707" max="8707" width="5" style="76" customWidth="1"/>
    <col min="8708" max="8712" width="12.625" style="76" customWidth="1"/>
    <col min="8713" max="8960" width="9" style="76" customWidth="1"/>
    <col min="8961" max="8961" width="5" style="76" customWidth="1"/>
    <col min="8962" max="8962" width="3.125" style="76" customWidth="1"/>
    <col min="8963" max="8963" width="5" style="76" customWidth="1"/>
    <col min="8964" max="8968" width="12.625" style="76" customWidth="1"/>
    <col min="8969" max="9216" width="9" style="76" customWidth="1"/>
    <col min="9217" max="9217" width="5" style="76" customWidth="1"/>
    <col min="9218" max="9218" width="3.125" style="76" customWidth="1"/>
    <col min="9219" max="9219" width="5" style="76" customWidth="1"/>
    <col min="9220" max="9224" width="12.625" style="76" customWidth="1"/>
    <col min="9225" max="9472" width="9" style="76" customWidth="1"/>
    <col min="9473" max="9473" width="5" style="76" customWidth="1"/>
    <col min="9474" max="9474" width="3.125" style="76" customWidth="1"/>
    <col min="9475" max="9475" width="5" style="76" customWidth="1"/>
    <col min="9476" max="9480" width="12.625" style="76" customWidth="1"/>
    <col min="9481" max="9728" width="9" style="76" customWidth="1"/>
    <col min="9729" max="9729" width="5" style="76" customWidth="1"/>
    <col min="9730" max="9730" width="3.125" style="76" customWidth="1"/>
    <col min="9731" max="9731" width="5" style="76" customWidth="1"/>
    <col min="9732" max="9736" width="12.625" style="76" customWidth="1"/>
    <col min="9737" max="9984" width="9" style="76" customWidth="1"/>
    <col min="9985" max="9985" width="5" style="76" customWidth="1"/>
    <col min="9986" max="9986" width="3.125" style="76" customWidth="1"/>
    <col min="9987" max="9987" width="5" style="76" customWidth="1"/>
    <col min="9988" max="9992" width="12.625" style="76" customWidth="1"/>
    <col min="9993" max="10240" width="9" style="76" customWidth="1"/>
    <col min="10241" max="10241" width="5" style="76" customWidth="1"/>
    <col min="10242" max="10242" width="3.125" style="76" customWidth="1"/>
    <col min="10243" max="10243" width="5" style="76" customWidth="1"/>
    <col min="10244" max="10248" width="12.625" style="76" customWidth="1"/>
    <col min="10249" max="10496" width="9" style="76" customWidth="1"/>
    <col min="10497" max="10497" width="5" style="76" customWidth="1"/>
    <col min="10498" max="10498" width="3.125" style="76" customWidth="1"/>
    <col min="10499" max="10499" width="5" style="76" customWidth="1"/>
    <col min="10500" max="10504" width="12.625" style="76" customWidth="1"/>
    <col min="10505" max="10752" width="9" style="76" customWidth="1"/>
    <col min="10753" max="10753" width="5" style="76" customWidth="1"/>
    <col min="10754" max="10754" width="3.125" style="76" customWidth="1"/>
    <col min="10755" max="10755" width="5" style="76" customWidth="1"/>
    <col min="10756" max="10760" width="12.625" style="76" customWidth="1"/>
    <col min="10761" max="11008" width="9" style="76" customWidth="1"/>
    <col min="11009" max="11009" width="5" style="76" customWidth="1"/>
    <col min="11010" max="11010" width="3.125" style="76" customWidth="1"/>
    <col min="11011" max="11011" width="5" style="76" customWidth="1"/>
    <col min="11012" max="11016" width="12.625" style="76" customWidth="1"/>
    <col min="11017" max="11264" width="9" style="76" customWidth="1"/>
    <col min="11265" max="11265" width="5" style="76" customWidth="1"/>
    <col min="11266" max="11266" width="3.125" style="76" customWidth="1"/>
    <col min="11267" max="11267" width="5" style="76" customWidth="1"/>
    <col min="11268" max="11272" width="12.625" style="76" customWidth="1"/>
    <col min="11273" max="11520" width="9" style="76" customWidth="1"/>
    <col min="11521" max="11521" width="5" style="76" customWidth="1"/>
    <col min="11522" max="11522" width="3.125" style="76" customWidth="1"/>
    <col min="11523" max="11523" width="5" style="76" customWidth="1"/>
    <col min="11524" max="11528" width="12.625" style="76" customWidth="1"/>
    <col min="11529" max="11776" width="9" style="76" customWidth="1"/>
    <col min="11777" max="11777" width="5" style="76" customWidth="1"/>
    <col min="11778" max="11778" width="3.125" style="76" customWidth="1"/>
    <col min="11779" max="11779" width="5" style="76" customWidth="1"/>
    <col min="11780" max="11784" width="12.625" style="76" customWidth="1"/>
    <col min="11785" max="12032" width="9" style="76" customWidth="1"/>
    <col min="12033" max="12033" width="5" style="76" customWidth="1"/>
    <col min="12034" max="12034" width="3.125" style="76" customWidth="1"/>
    <col min="12035" max="12035" width="5" style="76" customWidth="1"/>
    <col min="12036" max="12040" width="12.625" style="76" customWidth="1"/>
    <col min="12041" max="12288" width="9" style="76" customWidth="1"/>
    <col min="12289" max="12289" width="5" style="76" customWidth="1"/>
    <col min="12290" max="12290" width="3.125" style="76" customWidth="1"/>
    <col min="12291" max="12291" width="5" style="76" customWidth="1"/>
    <col min="12292" max="12296" width="12.625" style="76" customWidth="1"/>
    <col min="12297" max="12544" width="9" style="76" customWidth="1"/>
    <col min="12545" max="12545" width="5" style="76" customWidth="1"/>
    <col min="12546" max="12546" width="3.125" style="76" customWidth="1"/>
    <col min="12547" max="12547" width="5" style="76" customWidth="1"/>
    <col min="12548" max="12552" width="12.625" style="76" customWidth="1"/>
    <col min="12553" max="12800" width="9" style="76" customWidth="1"/>
    <col min="12801" max="12801" width="5" style="76" customWidth="1"/>
    <col min="12802" max="12802" width="3.125" style="76" customWidth="1"/>
    <col min="12803" max="12803" width="5" style="76" customWidth="1"/>
    <col min="12804" max="12808" width="12.625" style="76" customWidth="1"/>
    <col min="12809" max="13056" width="9" style="76" customWidth="1"/>
    <col min="13057" max="13057" width="5" style="76" customWidth="1"/>
    <col min="13058" max="13058" width="3.125" style="76" customWidth="1"/>
    <col min="13059" max="13059" width="5" style="76" customWidth="1"/>
    <col min="13060" max="13064" width="12.625" style="76" customWidth="1"/>
    <col min="13065" max="13312" width="9" style="76" customWidth="1"/>
    <col min="13313" max="13313" width="5" style="76" customWidth="1"/>
    <col min="13314" max="13314" width="3.125" style="76" customWidth="1"/>
    <col min="13315" max="13315" width="5" style="76" customWidth="1"/>
    <col min="13316" max="13320" width="12.625" style="76" customWidth="1"/>
    <col min="13321" max="13568" width="9" style="76" customWidth="1"/>
    <col min="13569" max="13569" width="5" style="76" customWidth="1"/>
    <col min="13570" max="13570" width="3.125" style="76" customWidth="1"/>
    <col min="13571" max="13571" width="5" style="76" customWidth="1"/>
    <col min="13572" max="13576" width="12.625" style="76" customWidth="1"/>
    <col min="13577" max="13824" width="9" style="76" customWidth="1"/>
    <col min="13825" max="13825" width="5" style="76" customWidth="1"/>
    <col min="13826" max="13826" width="3.125" style="76" customWidth="1"/>
    <col min="13827" max="13827" width="5" style="76" customWidth="1"/>
    <col min="13828" max="13832" width="12.625" style="76" customWidth="1"/>
    <col min="13833" max="14080" width="9" style="76" customWidth="1"/>
    <col min="14081" max="14081" width="5" style="76" customWidth="1"/>
    <col min="14082" max="14082" width="3.125" style="76" customWidth="1"/>
    <col min="14083" max="14083" width="5" style="76" customWidth="1"/>
    <col min="14084" max="14088" width="12.625" style="76" customWidth="1"/>
    <col min="14089" max="14336" width="9" style="76" customWidth="1"/>
    <col min="14337" max="14337" width="5" style="76" customWidth="1"/>
    <col min="14338" max="14338" width="3.125" style="76" customWidth="1"/>
    <col min="14339" max="14339" width="5" style="76" customWidth="1"/>
    <col min="14340" max="14344" width="12.625" style="76" customWidth="1"/>
    <col min="14345" max="14592" width="9" style="76" customWidth="1"/>
    <col min="14593" max="14593" width="5" style="76" customWidth="1"/>
    <col min="14594" max="14594" width="3.125" style="76" customWidth="1"/>
    <col min="14595" max="14595" width="5" style="76" customWidth="1"/>
    <col min="14596" max="14600" width="12.625" style="76" customWidth="1"/>
    <col min="14601" max="14848" width="9" style="76" customWidth="1"/>
    <col min="14849" max="14849" width="5" style="76" customWidth="1"/>
    <col min="14850" max="14850" width="3.125" style="76" customWidth="1"/>
    <col min="14851" max="14851" width="5" style="76" customWidth="1"/>
    <col min="14852" max="14856" width="12.625" style="76" customWidth="1"/>
    <col min="14857" max="15104" width="9" style="76" customWidth="1"/>
    <col min="15105" max="15105" width="5" style="76" customWidth="1"/>
    <col min="15106" max="15106" width="3.125" style="76" customWidth="1"/>
    <col min="15107" max="15107" width="5" style="76" customWidth="1"/>
    <col min="15108" max="15112" width="12.625" style="76" customWidth="1"/>
    <col min="15113" max="15360" width="9" style="76" customWidth="1"/>
    <col min="15361" max="15361" width="5" style="76" customWidth="1"/>
    <col min="15362" max="15362" width="3.125" style="76" customWidth="1"/>
    <col min="15363" max="15363" width="5" style="76" customWidth="1"/>
    <col min="15364" max="15368" width="12.625" style="76" customWidth="1"/>
    <col min="15369" max="15616" width="9" style="76" customWidth="1"/>
    <col min="15617" max="15617" width="5" style="76" customWidth="1"/>
    <col min="15618" max="15618" width="3.125" style="76" customWidth="1"/>
    <col min="15619" max="15619" width="5" style="76" customWidth="1"/>
    <col min="15620" max="15624" width="12.625" style="76" customWidth="1"/>
    <col min="15625" max="15872" width="9" style="76" customWidth="1"/>
    <col min="15873" max="15873" width="5" style="76" customWidth="1"/>
    <col min="15874" max="15874" width="3.125" style="76" customWidth="1"/>
    <col min="15875" max="15875" width="5" style="76" customWidth="1"/>
    <col min="15876" max="15880" width="12.625" style="76" customWidth="1"/>
    <col min="15881" max="16128" width="9" style="76" customWidth="1"/>
    <col min="16129" max="16129" width="5" style="76" customWidth="1"/>
    <col min="16130" max="16130" width="3.125" style="76" customWidth="1"/>
    <col min="16131" max="16131" width="5" style="76" customWidth="1"/>
    <col min="16132" max="16136" width="12.625" style="76" customWidth="1"/>
    <col min="16137" max="16384" width="9" style="76" customWidth="1"/>
  </cols>
  <sheetData>
    <row r="1" spans="1:14" ht="25.5">
      <c r="A1" s="46" t="s">
        <v>229</v>
      </c>
      <c r="B1" s="46"/>
      <c r="C1" s="46"/>
      <c r="D1" s="46"/>
      <c r="E1" s="46"/>
      <c r="F1" s="46"/>
      <c r="G1" s="46"/>
      <c r="H1" s="46"/>
    </row>
    <row r="2" spans="1:14">
      <c r="A2" s="77"/>
      <c r="B2" s="77"/>
      <c r="C2" s="77"/>
      <c r="D2" s="77"/>
      <c r="E2" s="77"/>
      <c r="F2" s="77"/>
      <c r="G2" s="77"/>
      <c r="H2" s="77"/>
    </row>
    <row r="3" spans="1:14">
      <c r="A3" s="77"/>
      <c r="B3" s="77"/>
      <c r="C3" s="77"/>
      <c r="D3" s="77"/>
      <c r="E3" s="77"/>
      <c r="F3" s="77"/>
      <c r="G3" s="77"/>
      <c r="H3" s="189"/>
    </row>
    <row r="4" spans="1:14" ht="18" customHeight="1">
      <c r="A4" s="5" t="s">
        <v>230</v>
      </c>
      <c r="B4" s="14"/>
      <c r="C4" s="14"/>
      <c r="D4" s="14"/>
      <c r="E4" s="14"/>
      <c r="F4" s="14"/>
      <c r="G4" s="14"/>
      <c r="H4" s="22" t="s">
        <v>232</v>
      </c>
      <c r="I4" s="77"/>
      <c r="J4" s="77"/>
      <c r="K4" s="77"/>
      <c r="L4" s="77"/>
      <c r="M4" s="77"/>
      <c r="N4" s="77"/>
    </row>
    <row r="5" spans="1:14" ht="18" customHeight="1">
      <c r="A5" s="27" t="s">
        <v>201</v>
      </c>
      <c r="B5" s="27"/>
      <c r="C5" s="27"/>
      <c r="D5" s="142" t="s">
        <v>233</v>
      </c>
      <c r="E5" s="187" t="s">
        <v>234</v>
      </c>
      <c r="F5" s="187"/>
      <c r="G5" s="188" t="s">
        <v>235</v>
      </c>
      <c r="H5" s="190"/>
      <c r="I5" s="77"/>
      <c r="J5" s="77"/>
      <c r="K5" s="77"/>
      <c r="L5" s="77"/>
      <c r="M5" s="77"/>
      <c r="N5" s="77"/>
    </row>
    <row r="6" spans="1:14" ht="18" customHeight="1">
      <c r="A6" s="47"/>
      <c r="B6" s="47"/>
      <c r="C6" s="47"/>
      <c r="D6" s="143"/>
      <c r="E6" s="143" t="s">
        <v>154</v>
      </c>
      <c r="F6" s="143" t="s">
        <v>236</v>
      </c>
      <c r="G6" s="143" t="s">
        <v>154</v>
      </c>
      <c r="H6" s="149" t="s">
        <v>236</v>
      </c>
      <c r="I6" s="77"/>
      <c r="J6" s="77"/>
      <c r="K6" s="77"/>
      <c r="L6" s="77"/>
      <c r="M6" s="77"/>
      <c r="N6" s="77"/>
    </row>
    <row r="7" spans="1:14" ht="18" customHeight="1">
      <c r="A7" s="48" t="s">
        <v>197</v>
      </c>
      <c r="B7" s="31">
        <v>17</v>
      </c>
      <c r="C7" s="57" t="s">
        <v>237</v>
      </c>
      <c r="D7" s="17">
        <v>297000</v>
      </c>
      <c r="E7" s="20">
        <v>109020</v>
      </c>
      <c r="F7" s="20">
        <v>261131</v>
      </c>
      <c r="G7" s="20">
        <v>100206</v>
      </c>
      <c r="H7" s="20">
        <v>238402</v>
      </c>
      <c r="I7" s="77"/>
      <c r="J7" s="77"/>
      <c r="K7" s="77"/>
      <c r="L7" s="77"/>
      <c r="M7" s="77"/>
      <c r="N7" s="77"/>
    </row>
    <row r="8" spans="1:14" ht="18" customHeight="1">
      <c r="A8" s="31"/>
      <c r="B8" s="31">
        <v>18</v>
      </c>
      <c r="C8" s="31"/>
      <c r="D8" s="17">
        <v>297000</v>
      </c>
      <c r="E8" s="20">
        <v>110051</v>
      </c>
      <c r="F8" s="20">
        <v>260945</v>
      </c>
      <c r="G8" s="20">
        <v>101434</v>
      </c>
      <c r="H8" s="20">
        <v>238860</v>
      </c>
      <c r="I8" s="77"/>
      <c r="J8" s="77"/>
      <c r="K8" s="77"/>
      <c r="L8" s="77"/>
      <c r="M8" s="77"/>
      <c r="N8" s="77"/>
    </row>
    <row r="9" spans="1:14" ht="18" customHeight="1">
      <c r="A9" s="31"/>
      <c r="B9" s="31">
        <v>19</v>
      </c>
      <c r="C9" s="31"/>
      <c r="D9" s="17">
        <v>297000</v>
      </c>
      <c r="E9" s="20">
        <v>110630</v>
      </c>
      <c r="F9" s="20">
        <v>259653</v>
      </c>
      <c r="G9" s="20">
        <v>102404</v>
      </c>
      <c r="H9" s="20">
        <v>238791</v>
      </c>
      <c r="I9" s="77"/>
      <c r="J9" s="77"/>
      <c r="K9" s="77"/>
      <c r="L9" s="77"/>
      <c r="M9" s="77"/>
      <c r="N9" s="77"/>
    </row>
    <row r="10" spans="1:14" ht="18" customHeight="1">
      <c r="A10" s="31"/>
      <c r="B10" s="31">
        <v>20</v>
      </c>
      <c r="C10" s="31"/>
      <c r="D10" s="17">
        <v>297000</v>
      </c>
      <c r="E10" s="20">
        <v>111389</v>
      </c>
      <c r="F10" s="20">
        <v>259085</v>
      </c>
      <c r="G10" s="20">
        <v>103124</v>
      </c>
      <c r="H10" s="20">
        <v>238311</v>
      </c>
      <c r="I10" s="77"/>
      <c r="J10" s="77"/>
      <c r="K10" s="77"/>
      <c r="L10" s="77"/>
      <c r="M10" s="77"/>
      <c r="N10" s="77"/>
    </row>
    <row r="11" spans="1:14" ht="18" customHeight="1">
      <c r="A11" s="31"/>
      <c r="B11" s="31">
        <v>21</v>
      </c>
      <c r="C11" s="31"/>
      <c r="D11" s="17">
        <v>297000</v>
      </c>
      <c r="E11" s="20">
        <v>112232</v>
      </c>
      <c r="F11" s="20">
        <v>258473</v>
      </c>
      <c r="G11" s="20">
        <v>103925</v>
      </c>
      <c r="H11" s="20">
        <v>237826</v>
      </c>
      <c r="I11" s="77"/>
      <c r="J11" s="77"/>
      <c r="K11" s="77"/>
      <c r="L11" s="77"/>
      <c r="M11" s="77"/>
      <c r="N11" s="77"/>
    </row>
    <row r="12" spans="1:14" ht="18" customHeight="1">
      <c r="A12" s="31"/>
      <c r="B12" s="31">
        <v>22</v>
      </c>
      <c r="C12" s="31"/>
      <c r="D12" s="17">
        <v>297000</v>
      </c>
      <c r="E12" s="20">
        <v>113125</v>
      </c>
      <c r="F12" s="20">
        <v>258156</v>
      </c>
      <c r="G12" s="20">
        <v>104616</v>
      </c>
      <c r="H12" s="20">
        <v>237259</v>
      </c>
      <c r="I12" s="77"/>
      <c r="J12" s="77"/>
      <c r="K12" s="77"/>
      <c r="L12" s="77"/>
      <c r="M12" s="77"/>
      <c r="N12" s="77"/>
    </row>
    <row r="13" spans="1:14" ht="18" customHeight="1">
      <c r="A13" s="31"/>
      <c r="B13" s="31">
        <v>23</v>
      </c>
      <c r="C13" s="31"/>
      <c r="D13" s="17">
        <v>297000</v>
      </c>
      <c r="E13" s="20">
        <v>113887</v>
      </c>
      <c r="F13" s="20">
        <v>257517</v>
      </c>
      <c r="G13" s="20">
        <v>105462</v>
      </c>
      <c r="H13" s="20">
        <v>237056</v>
      </c>
      <c r="I13" s="77"/>
      <c r="J13" s="77"/>
      <c r="K13" s="77"/>
      <c r="L13" s="77"/>
      <c r="M13" s="77"/>
      <c r="N13" s="77"/>
    </row>
    <row r="14" spans="1:14" ht="18" customHeight="1">
      <c r="A14" s="31"/>
      <c r="B14" s="31">
        <v>24</v>
      </c>
      <c r="C14" s="31"/>
      <c r="D14" s="17">
        <v>297000</v>
      </c>
      <c r="E14" s="20">
        <v>114553</v>
      </c>
      <c r="F14" s="20">
        <v>257055</v>
      </c>
      <c r="G14" s="20">
        <v>105986</v>
      </c>
      <c r="H14" s="20">
        <v>236477</v>
      </c>
      <c r="I14" s="77"/>
      <c r="J14" s="77"/>
      <c r="K14" s="77"/>
      <c r="L14" s="77"/>
      <c r="M14" s="77"/>
      <c r="N14" s="77"/>
    </row>
    <row r="15" spans="1:14" ht="18" customHeight="1">
      <c r="A15" s="31"/>
      <c r="B15" s="31">
        <v>25</v>
      </c>
      <c r="C15" s="31"/>
      <c r="D15" s="17">
        <v>297000</v>
      </c>
      <c r="E15" s="20">
        <v>115314</v>
      </c>
      <c r="F15" s="20">
        <v>256355</v>
      </c>
      <c r="G15" s="20">
        <v>106735</v>
      </c>
      <c r="H15" s="20">
        <v>235945</v>
      </c>
      <c r="I15" s="77"/>
      <c r="J15" s="77"/>
      <c r="K15" s="77"/>
      <c r="L15" s="77"/>
      <c r="M15" s="77"/>
      <c r="N15" s="77"/>
    </row>
    <row r="16" spans="1:14" s="3" customFormat="1" ht="18" customHeight="1">
      <c r="A16" s="138"/>
      <c r="B16" s="139">
        <v>26</v>
      </c>
      <c r="C16" s="138"/>
      <c r="D16" s="145">
        <v>297000</v>
      </c>
      <c r="E16" s="147">
        <v>116096</v>
      </c>
      <c r="F16" s="147">
        <v>255734</v>
      </c>
      <c r="G16" s="147">
        <v>107733</v>
      </c>
      <c r="H16" s="147">
        <v>236009</v>
      </c>
    </row>
    <row r="17" spans="1:8" ht="18" customHeight="1">
      <c r="A17" s="39" t="s">
        <v>238</v>
      </c>
      <c r="B17" s="40"/>
      <c r="C17" s="20"/>
      <c r="D17" s="20"/>
      <c r="E17" s="20"/>
      <c r="F17" s="20"/>
      <c r="G17" s="20"/>
      <c r="H17" s="20"/>
    </row>
    <row r="18" spans="1:8" s="77" customFormat="1">
      <c r="A18" s="40"/>
      <c r="B18" s="40"/>
      <c r="C18" s="40"/>
      <c r="D18" s="40"/>
      <c r="E18" s="40"/>
      <c r="F18" s="133"/>
      <c r="G18" s="133"/>
      <c r="H18" s="135"/>
    </row>
    <row r="19" spans="1:8" s="77" customFormat="1">
      <c r="A19" s="40"/>
      <c r="B19" s="40"/>
      <c r="C19" s="40"/>
      <c r="D19" s="40"/>
      <c r="E19" s="40"/>
      <c r="F19" s="133"/>
      <c r="G19" s="133"/>
      <c r="H19" s="135"/>
    </row>
    <row r="20" spans="1:8" s="77" customFormat="1">
      <c r="A20" s="40"/>
      <c r="B20" s="40"/>
      <c r="C20" s="40"/>
      <c r="D20" s="40"/>
      <c r="E20" s="40"/>
      <c r="F20" s="182"/>
      <c r="G20" s="183"/>
      <c r="H20" s="183"/>
    </row>
    <row r="21" spans="1:8" s="77" customFormat="1">
      <c r="A21" s="40"/>
      <c r="B21" s="40"/>
      <c r="C21" s="40"/>
      <c r="D21" s="40"/>
      <c r="E21" s="20"/>
      <c r="F21" s="20"/>
      <c r="G21" s="20"/>
      <c r="H21" s="20"/>
    </row>
    <row r="22" spans="1:8" s="77" customFormat="1">
      <c r="A22" s="40"/>
      <c r="B22" s="40"/>
      <c r="C22" s="40"/>
      <c r="D22" s="40"/>
      <c r="E22" s="20"/>
      <c r="F22" s="20"/>
      <c r="G22" s="20"/>
      <c r="H22" s="20"/>
    </row>
    <row r="23" spans="1:8">
      <c r="A23" s="105"/>
      <c r="B23" s="105"/>
      <c r="C23" s="105"/>
      <c r="D23" s="105"/>
      <c r="E23" s="105"/>
      <c r="F23" s="105"/>
      <c r="G23" s="105"/>
      <c r="H23" s="105"/>
    </row>
    <row r="24" spans="1:8">
      <c r="A24" s="105"/>
      <c r="B24" s="105"/>
      <c r="C24" s="105"/>
      <c r="D24" s="105"/>
      <c r="E24" s="105"/>
      <c r="F24" s="105"/>
      <c r="G24" s="105"/>
      <c r="H24" s="105"/>
    </row>
    <row r="25" spans="1:8">
      <c r="A25" s="105"/>
      <c r="B25" s="105"/>
      <c r="C25" s="105"/>
      <c r="D25" s="105"/>
      <c r="E25" s="105"/>
      <c r="F25" s="105"/>
      <c r="G25" s="105"/>
      <c r="H25" s="105"/>
    </row>
    <row r="26" spans="1:8">
      <c r="A26" s="105"/>
      <c r="B26" s="105"/>
      <c r="C26" s="105"/>
      <c r="D26" s="105"/>
      <c r="E26" s="105"/>
      <c r="F26" s="105"/>
      <c r="G26" s="105"/>
      <c r="H26" s="105"/>
    </row>
  </sheetData>
  <mergeCells count="4">
    <mergeCell ref="E5:F5"/>
    <mergeCell ref="G5:H5"/>
    <mergeCell ref="A5:C6"/>
    <mergeCell ref="D5:D6"/>
  </mergeCells>
  <phoneticPr fontId="1"/>
  <pageMargins left="0.7" right="0.7" top="0.75" bottom="0.75" header="0.3" footer="0.3"/>
  <pageSetup paperSize="9" fitToWidth="1" fitToHeight="1" orientation="portrait" usePrinterDefaults="1" r:id="rId1"/>
</worksheet>
</file>

<file path=xl/worksheets/sheet13.xml><?xml version="1.0" encoding="utf-8"?>
<worksheet xmlns:r="http://schemas.openxmlformats.org/officeDocument/2006/relationships" xmlns:mc="http://schemas.openxmlformats.org/markup-compatibility/2006" xmlns="http://schemas.openxmlformats.org/spreadsheetml/2006/main">
  <dimension ref="A1:M25"/>
  <sheetViews>
    <sheetView workbookViewId="0"/>
  </sheetViews>
  <sheetFormatPr defaultRowHeight="18.75"/>
  <cols>
    <col min="1" max="1" width="5" style="76" customWidth="1"/>
    <col min="2" max="2" width="3.125" style="76" customWidth="1"/>
    <col min="3" max="3" width="5" style="76" customWidth="1"/>
    <col min="4" max="7" width="18.75" style="76" customWidth="1"/>
    <col min="8" max="8" width="9" style="76" bestFit="1" customWidth="1"/>
    <col min="9" max="9" width="9" style="191" bestFit="1" customWidth="1"/>
    <col min="10" max="256" width="9" style="76" bestFit="1" customWidth="1"/>
    <col min="257" max="257" width="5" style="76" customWidth="1"/>
    <col min="258" max="258" width="3.125" style="76" customWidth="1"/>
    <col min="259" max="259" width="5" style="76" customWidth="1"/>
    <col min="260" max="263" width="18.75" style="76" customWidth="1"/>
    <col min="264" max="512" width="9" style="76" customWidth="1"/>
    <col min="513" max="513" width="5" style="76" customWidth="1"/>
    <col min="514" max="514" width="3.125" style="76" customWidth="1"/>
    <col min="515" max="515" width="5" style="76" customWidth="1"/>
    <col min="516" max="519" width="18.75" style="76" customWidth="1"/>
    <col min="520" max="768" width="9" style="76" customWidth="1"/>
    <col min="769" max="769" width="5" style="76" customWidth="1"/>
    <col min="770" max="770" width="3.125" style="76" customWidth="1"/>
    <col min="771" max="771" width="5" style="76" customWidth="1"/>
    <col min="772" max="775" width="18.75" style="76" customWidth="1"/>
    <col min="776" max="1024" width="9" style="76" customWidth="1"/>
    <col min="1025" max="1025" width="5" style="76" customWidth="1"/>
    <col min="1026" max="1026" width="3.125" style="76" customWidth="1"/>
    <col min="1027" max="1027" width="5" style="76" customWidth="1"/>
    <col min="1028" max="1031" width="18.75" style="76" customWidth="1"/>
    <col min="1032" max="1280" width="9" style="76" customWidth="1"/>
    <col min="1281" max="1281" width="5" style="76" customWidth="1"/>
    <col min="1282" max="1282" width="3.125" style="76" customWidth="1"/>
    <col min="1283" max="1283" width="5" style="76" customWidth="1"/>
    <col min="1284" max="1287" width="18.75" style="76" customWidth="1"/>
    <col min="1288" max="1536" width="9" style="76" customWidth="1"/>
    <col min="1537" max="1537" width="5" style="76" customWidth="1"/>
    <col min="1538" max="1538" width="3.125" style="76" customWidth="1"/>
    <col min="1539" max="1539" width="5" style="76" customWidth="1"/>
    <col min="1540" max="1543" width="18.75" style="76" customWidth="1"/>
    <col min="1544" max="1792" width="9" style="76" customWidth="1"/>
    <col min="1793" max="1793" width="5" style="76" customWidth="1"/>
    <col min="1794" max="1794" width="3.125" style="76" customWidth="1"/>
    <col min="1795" max="1795" width="5" style="76" customWidth="1"/>
    <col min="1796" max="1799" width="18.75" style="76" customWidth="1"/>
    <col min="1800" max="2048" width="9" style="76" customWidth="1"/>
    <col min="2049" max="2049" width="5" style="76" customWidth="1"/>
    <col min="2050" max="2050" width="3.125" style="76" customWidth="1"/>
    <col min="2051" max="2051" width="5" style="76" customWidth="1"/>
    <col min="2052" max="2055" width="18.75" style="76" customWidth="1"/>
    <col min="2056" max="2304" width="9" style="76" customWidth="1"/>
    <col min="2305" max="2305" width="5" style="76" customWidth="1"/>
    <col min="2306" max="2306" width="3.125" style="76" customWidth="1"/>
    <col min="2307" max="2307" width="5" style="76" customWidth="1"/>
    <col min="2308" max="2311" width="18.75" style="76" customWidth="1"/>
    <col min="2312" max="2560" width="9" style="76" customWidth="1"/>
    <col min="2561" max="2561" width="5" style="76" customWidth="1"/>
    <col min="2562" max="2562" width="3.125" style="76" customWidth="1"/>
    <col min="2563" max="2563" width="5" style="76" customWidth="1"/>
    <col min="2564" max="2567" width="18.75" style="76" customWidth="1"/>
    <col min="2568" max="2816" width="9" style="76" customWidth="1"/>
    <col min="2817" max="2817" width="5" style="76" customWidth="1"/>
    <col min="2818" max="2818" width="3.125" style="76" customWidth="1"/>
    <col min="2819" max="2819" width="5" style="76" customWidth="1"/>
    <col min="2820" max="2823" width="18.75" style="76" customWidth="1"/>
    <col min="2824" max="3072" width="9" style="76" customWidth="1"/>
    <col min="3073" max="3073" width="5" style="76" customWidth="1"/>
    <col min="3074" max="3074" width="3.125" style="76" customWidth="1"/>
    <col min="3075" max="3075" width="5" style="76" customWidth="1"/>
    <col min="3076" max="3079" width="18.75" style="76" customWidth="1"/>
    <col min="3080" max="3328" width="9" style="76" customWidth="1"/>
    <col min="3329" max="3329" width="5" style="76" customWidth="1"/>
    <col min="3330" max="3330" width="3.125" style="76" customWidth="1"/>
    <col min="3331" max="3331" width="5" style="76" customWidth="1"/>
    <col min="3332" max="3335" width="18.75" style="76" customWidth="1"/>
    <col min="3336" max="3584" width="9" style="76" customWidth="1"/>
    <col min="3585" max="3585" width="5" style="76" customWidth="1"/>
    <col min="3586" max="3586" width="3.125" style="76" customWidth="1"/>
    <col min="3587" max="3587" width="5" style="76" customWidth="1"/>
    <col min="3588" max="3591" width="18.75" style="76" customWidth="1"/>
    <col min="3592" max="3840" width="9" style="76" customWidth="1"/>
    <col min="3841" max="3841" width="5" style="76" customWidth="1"/>
    <col min="3842" max="3842" width="3.125" style="76" customWidth="1"/>
    <col min="3843" max="3843" width="5" style="76" customWidth="1"/>
    <col min="3844" max="3847" width="18.75" style="76" customWidth="1"/>
    <col min="3848" max="4096" width="9" style="76" customWidth="1"/>
    <col min="4097" max="4097" width="5" style="76" customWidth="1"/>
    <col min="4098" max="4098" width="3.125" style="76" customWidth="1"/>
    <col min="4099" max="4099" width="5" style="76" customWidth="1"/>
    <col min="4100" max="4103" width="18.75" style="76" customWidth="1"/>
    <col min="4104" max="4352" width="9" style="76" customWidth="1"/>
    <col min="4353" max="4353" width="5" style="76" customWidth="1"/>
    <col min="4354" max="4354" width="3.125" style="76" customWidth="1"/>
    <col min="4355" max="4355" width="5" style="76" customWidth="1"/>
    <col min="4356" max="4359" width="18.75" style="76" customWidth="1"/>
    <col min="4360" max="4608" width="9" style="76" customWidth="1"/>
    <col min="4609" max="4609" width="5" style="76" customWidth="1"/>
    <col min="4610" max="4610" width="3.125" style="76" customWidth="1"/>
    <col min="4611" max="4611" width="5" style="76" customWidth="1"/>
    <col min="4612" max="4615" width="18.75" style="76" customWidth="1"/>
    <col min="4616" max="4864" width="9" style="76" customWidth="1"/>
    <col min="4865" max="4865" width="5" style="76" customWidth="1"/>
    <col min="4866" max="4866" width="3.125" style="76" customWidth="1"/>
    <col min="4867" max="4867" width="5" style="76" customWidth="1"/>
    <col min="4868" max="4871" width="18.75" style="76" customWidth="1"/>
    <col min="4872" max="5120" width="9" style="76" customWidth="1"/>
    <col min="5121" max="5121" width="5" style="76" customWidth="1"/>
    <col min="5122" max="5122" width="3.125" style="76" customWidth="1"/>
    <col min="5123" max="5123" width="5" style="76" customWidth="1"/>
    <col min="5124" max="5127" width="18.75" style="76" customWidth="1"/>
    <col min="5128" max="5376" width="9" style="76" customWidth="1"/>
    <col min="5377" max="5377" width="5" style="76" customWidth="1"/>
    <col min="5378" max="5378" width="3.125" style="76" customWidth="1"/>
    <col min="5379" max="5379" width="5" style="76" customWidth="1"/>
    <col min="5380" max="5383" width="18.75" style="76" customWidth="1"/>
    <col min="5384" max="5632" width="9" style="76" customWidth="1"/>
    <col min="5633" max="5633" width="5" style="76" customWidth="1"/>
    <col min="5634" max="5634" width="3.125" style="76" customWidth="1"/>
    <col min="5635" max="5635" width="5" style="76" customWidth="1"/>
    <col min="5636" max="5639" width="18.75" style="76" customWidth="1"/>
    <col min="5640" max="5888" width="9" style="76" customWidth="1"/>
    <col min="5889" max="5889" width="5" style="76" customWidth="1"/>
    <col min="5890" max="5890" width="3.125" style="76" customWidth="1"/>
    <col min="5891" max="5891" width="5" style="76" customWidth="1"/>
    <col min="5892" max="5895" width="18.75" style="76" customWidth="1"/>
    <col min="5896" max="6144" width="9" style="76" customWidth="1"/>
    <col min="6145" max="6145" width="5" style="76" customWidth="1"/>
    <col min="6146" max="6146" width="3.125" style="76" customWidth="1"/>
    <col min="6147" max="6147" width="5" style="76" customWidth="1"/>
    <col min="6148" max="6151" width="18.75" style="76" customWidth="1"/>
    <col min="6152" max="6400" width="9" style="76" customWidth="1"/>
    <col min="6401" max="6401" width="5" style="76" customWidth="1"/>
    <col min="6402" max="6402" width="3.125" style="76" customWidth="1"/>
    <col min="6403" max="6403" width="5" style="76" customWidth="1"/>
    <col min="6404" max="6407" width="18.75" style="76" customWidth="1"/>
    <col min="6408" max="6656" width="9" style="76" customWidth="1"/>
    <col min="6657" max="6657" width="5" style="76" customWidth="1"/>
    <col min="6658" max="6658" width="3.125" style="76" customWidth="1"/>
    <col min="6659" max="6659" width="5" style="76" customWidth="1"/>
    <col min="6660" max="6663" width="18.75" style="76" customWidth="1"/>
    <col min="6664" max="6912" width="9" style="76" customWidth="1"/>
    <col min="6913" max="6913" width="5" style="76" customWidth="1"/>
    <col min="6914" max="6914" width="3.125" style="76" customWidth="1"/>
    <col min="6915" max="6915" width="5" style="76" customWidth="1"/>
    <col min="6916" max="6919" width="18.75" style="76" customWidth="1"/>
    <col min="6920" max="7168" width="9" style="76" customWidth="1"/>
    <col min="7169" max="7169" width="5" style="76" customWidth="1"/>
    <col min="7170" max="7170" width="3.125" style="76" customWidth="1"/>
    <col min="7171" max="7171" width="5" style="76" customWidth="1"/>
    <col min="7172" max="7175" width="18.75" style="76" customWidth="1"/>
    <col min="7176" max="7424" width="9" style="76" customWidth="1"/>
    <col min="7425" max="7425" width="5" style="76" customWidth="1"/>
    <col min="7426" max="7426" width="3.125" style="76" customWidth="1"/>
    <col min="7427" max="7427" width="5" style="76" customWidth="1"/>
    <col min="7428" max="7431" width="18.75" style="76" customWidth="1"/>
    <col min="7432" max="7680" width="9" style="76" customWidth="1"/>
    <col min="7681" max="7681" width="5" style="76" customWidth="1"/>
    <col min="7682" max="7682" width="3.125" style="76" customWidth="1"/>
    <col min="7683" max="7683" width="5" style="76" customWidth="1"/>
    <col min="7684" max="7687" width="18.75" style="76" customWidth="1"/>
    <col min="7688" max="7936" width="9" style="76" customWidth="1"/>
    <col min="7937" max="7937" width="5" style="76" customWidth="1"/>
    <col min="7938" max="7938" width="3.125" style="76" customWidth="1"/>
    <col min="7939" max="7939" width="5" style="76" customWidth="1"/>
    <col min="7940" max="7943" width="18.75" style="76" customWidth="1"/>
    <col min="7944" max="8192" width="9" style="76" customWidth="1"/>
    <col min="8193" max="8193" width="5" style="76" customWidth="1"/>
    <col min="8194" max="8194" width="3.125" style="76" customWidth="1"/>
    <col min="8195" max="8195" width="5" style="76" customWidth="1"/>
    <col min="8196" max="8199" width="18.75" style="76" customWidth="1"/>
    <col min="8200" max="8448" width="9" style="76" customWidth="1"/>
    <col min="8449" max="8449" width="5" style="76" customWidth="1"/>
    <col min="8450" max="8450" width="3.125" style="76" customWidth="1"/>
    <col min="8451" max="8451" width="5" style="76" customWidth="1"/>
    <col min="8452" max="8455" width="18.75" style="76" customWidth="1"/>
    <col min="8456" max="8704" width="9" style="76" customWidth="1"/>
    <col min="8705" max="8705" width="5" style="76" customWidth="1"/>
    <col min="8706" max="8706" width="3.125" style="76" customWidth="1"/>
    <col min="8707" max="8707" width="5" style="76" customWidth="1"/>
    <col min="8708" max="8711" width="18.75" style="76" customWidth="1"/>
    <col min="8712" max="8960" width="9" style="76" customWidth="1"/>
    <col min="8961" max="8961" width="5" style="76" customWidth="1"/>
    <col min="8962" max="8962" width="3.125" style="76" customWidth="1"/>
    <col min="8963" max="8963" width="5" style="76" customWidth="1"/>
    <col min="8964" max="8967" width="18.75" style="76" customWidth="1"/>
    <col min="8968" max="9216" width="9" style="76" customWidth="1"/>
    <col min="9217" max="9217" width="5" style="76" customWidth="1"/>
    <col min="9218" max="9218" width="3.125" style="76" customWidth="1"/>
    <col min="9219" max="9219" width="5" style="76" customWidth="1"/>
    <col min="9220" max="9223" width="18.75" style="76" customWidth="1"/>
    <col min="9224" max="9472" width="9" style="76" customWidth="1"/>
    <col min="9473" max="9473" width="5" style="76" customWidth="1"/>
    <col min="9474" max="9474" width="3.125" style="76" customWidth="1"/>
    <col min="9475" max="9475" width="5" style="76" customWidth="1"/>
    <col min="9476" max="9479" width="18.75" style="76" customWidth="1"/>
    <col min="9480" max="9728" width="9" style="76" customWidth="1"/>
    <col min="9729" max="9729" width="5" style="76" customWidth="1"/>
    <col min="9730" max="9730" width="3.125" style="76" customWidth="1"/>
    <col min="9731" max="9731" width="5" style="76" customWidth="1"/>
    <col min="9732" max="9735" width="18.75" style="76" customWidth="1"/>
    <col min="9736" max="9984" width="9" style="76" customWidth="1"/>
    <col min="9985" max="9985" width="5" style="76" customWidth="1"/>
    <col min="9986" max="9986" width="3.125" style="76" customWidth="1"/>
    <col min="9987" max="9987" width="5" style="76" customWidth="1"/>
    <col min="9988" max="9991" width="18.75" style="76" customWidth="1"/>
    <col min="9992" max="10240" width="9" style="76" customWidth="1"/>
    <col min="10241" max="10241" width="5" style="76" customWidth="1"/>
    <col min="10242" max="10242" width="3.125" style="76" customWidth="1"/>
    <col min="10243" max="10243" width="5" style="76" customWidth="1"/>
    <col min="10244" max="10247" width="18.75" style="76" customWidth="1"/>
    <col min="10248" max="10496" width="9" style="76" customWidth="1"/>
    <col min="10497" max="10497" width="5" style="76" customWidth="1"/>
    <col min="10498" max="10498" width="3.125" style="76" customWidth="1"/>
    <col min="10499" max="10499" width="5" style="76" customWidth="1"/>
    <col min="10500" max="10503" width="18.75" style="76" customWidth="1"/>
    <col min="10504" max="10752" width="9" style="76" customWidth="1"/>
    <col min="10753" max="10753" width="5" style="76" customWidth="1"/>
    <col min="10754" max="10754" width="3.125" style="76" customWidth="1"/>
    <col min="10755" max="10755" width="5" style="76" customWidth="1"/>
    <col min="10756" max="10759" width="18.75" style="76" customWidth="1"/>
    <col min="10760" max="11008" width="9" style="76" customWidth="1"/>
    <col min="11009" max="11009" width="5" style="76" customWidth="1"/>
    <col min="11010" max="11010" width="3.125" style="76" customWidth="1"/>
    <col min="11011" max="11011" width="5" style="76" customWidth="1"/>
    <col min="11012" max="11015" width="18.75" style="76" customWidth="1"/>
    <col min="11016" max="11264" width="9" style="76" customWidth="1"/>
    <col min="11265" max="11265" width="5" style="76" customWidth="1"/>
    <col min="11266" max="11266" width="3.125" style="76" customWidth="1"/>
    <col min="11267" max="11267" width="5" style="76" customWidth="1"/>
    <col min="11268" max="11271" width="18.75" style="76" customWidth="1"/>
    <col min="11272" max="11520" width="9" style="76" customWidth="1"/>
    <col min="11521" max="11521" width="5" style="76" customWidth="1"/>
    <col min="11522" max="11522" width="3.125" style="76" customWidth="1"/>
    <col min="11523" max="11523" width="5" style="76" customWidth="1"/>
    <col min="11524" max="11527" width="18.75" style="76" customWidth="1"/>
    <col min="11528" max="11776" width="9" style="76" customWidth="1"/>
    <col min="11777" max="11777" width="5" style="76" customWidth="1"/>
    <col min="11778" max="11778" width="3.125" style="76" customWidth="1"/>
    <col min="11779" max="11779" width="5" style="76" customWidth="1"/>
    <col min="11780" max="11783" width="18.75" style="76" customWidth="1"/>
    <col min="11784" max="12032" width="9" style="76" customWidth="1"/>
    <col min="12033" max="12033" width="5" style="76" customWidth="1"/>
    <col min="12034" max="12034" width="3.125" style="76" customWidth="1"/>
    <col min="12035" max="12035" width="5" style="76" customWidth="1"/>
    <col min="12036" max="12039" width="18.75" style="76" customWidth="1"/>
    <col min="12040" max="12288" width="9" style="76" customWidth="1"/>
    <col min="12289" max="12289" width="5" style="76" customWidth="1"/>
    <col min="12290" max="12290" width="3.125" style="76" customWidth="1"/>
    <col min="12291" max="12291" width="5" style="76" customWidth="1"/>
    <col min="12292" max="12295" width="18.75" style="76" customWidth="1"/>
    <col min="12296" max="12544" width="9" style="76" customWidth="1"/>
    <col min="12545" max="12545" width="5" style="76" customWidth="1"/>
    <col min="12546" max="12546" width="3.125" style="76" customWidth="1"/>
    <col min="12547" max="12547" width="5" style="76" customWidth="1"/>
    <col min="12548" max="12551" width="18.75" style="76" customWidth="1"/>
    <col min="12552" max="12800" width="9" style="76" customWidth="1"/>
    <col min="12801" max="12801" width="5" style="76" customWidth="1"/>
    <col min="12802" max="12802" width="3.125" style="76" customWidth="1"/>
    <col min="12803" max="12803" width="5" style="76" customWidth="1"/>
    <col min="12804" max="12807" width="18.75" style="76" customWidth="1"/>
    <col min="12808" max="13056" width="9" style="76" customWidth="1"/>
    <col min="13057" max="13057" width="5" style="76" customWidth="1"/>
    <col min="13058" max="13058" width="3.125" style="76" customWidth="1"/>
    <col min="13059" max="13059" width="5" style="76" customWidth="1"/>
    <col min="13060" max="13063" width="18.75" style="76" customWidth="1"/>
    <col min="13064" max="13312" width="9" style="76" customWidth="1"/>
    <col min="13313" max="13313" width="5" style="76" customWidth="1"/>
    <col min="13314" max="13314" width="3.125" style="76" customWidth="1"/>
    <col min="13315" max="13315" width="5" style="76" customWidth="1"/>
    <col min="13316" max="13319" width="18.75" style="76" customWidth="1"/>
    <col min="13320" max="13568" width="9" style="76" customWidth="1"/>
    <col min="13569" max="13569" width="5" style="76" customWidth="1"/>
    <col min="13570" max="13570" width="3.125" style="76" customWidth="1"/>
    <col min="13571" max="13571" width="5" style="76" customWidth="1"/>
    <col min="13572" max="13575" width="18.75" style="76" customWidth="1"/>
    <col min="13576" max="13824" width="9" style="76" customWidth="1"/>
    <col min="13825" max="13825" width="5" style="76" customWidth="1"/>
    <col min="13826" max="13826" width="3.125" style="76" customWidth="1"/>
    <col min="13827" max="13827" width="5" style="76" customWidth="1"/>
    <col min="13828" max="13831" width="18.75" style="76" customWidth="1"/>
    <col min="13832" max="14080" width="9" style="76" customWidth="1"/>
    <col min="14081" max="14081" width="5" style="76" customWidth="1"/>
    <col min="14082" max="14082" width="3.125" style="76" customWidth="1"/>
    <col min="14083" max="14083" width="5" style="76" customWidth="1"/>
    <col min="14084" max="14087" width="18.75" style="76" customWidth="1"/>
    <col min="14088" max="14336" width="9" style="76" customWidth="1"/>
    <col min="14337" max="14337" width="5" style="76" customWidth="1"/>
    <col min="14338" max="14338" width="3.125" style="76" customWidth="1"/>
    <col min="14339" max="14339" width="5" style="76" customWidth="1"/>
    <col min="14340" max="14343" width="18.75" style="76" customWidth="1"/>
    <col min="14344" max="14592" width="9" style="76" customWidth="1"/>
    <col min="14593" max="14593" width="5" style="76" customWidth="1"/>
    <col min="14594" max="14594" width="3.125" style="76" customWidth="1"/>
    <col min="14595" max="14595" width="5" style="76" customWidth="1"/>
    <col min="14596" max="14599" width="18.75" style="76" customWidth="1"/>
    <col min="14600" max="14848" width="9" style="76" customWidth="1"/>
    <col min="14849" max="14849" width="5" style="76" customWidth="1"/>
    <col min="14850" max="14850" width="3.125" style="76" customWidth="1"/>
    <col min="14851" max="14851" width="5" style="76" customWidth="1"/>
    <col min="14852" max="14855" width="18.75" style="76" customWidth="1"/>
    <col min="14856" max="15104" width="9" style="76" customWidth="1"/>
    <col min="15105" max="15105" width="5" style="76" customWidth="1"/>
    <col min="15106" max="15106" width="3.125" style="76" customWidth="1"/>
    <col min="15107" max="15107" width="5" style="76" customWidth="1"/>
    <col min="15108" max="15111" width="18.75" style="76" customWidth="1"/>
    <col min="15112" max="15360" width="9" style="76" customWidth="1"/>
    <col min="15361" max="15361" width="5" style="76" customWidth="1"/>
    <col min="15362" max="15362" width="3.125" style="76" customWidth="1"/>
    <col min="15363" max="15363" width="5" style="76" customWidth="1"/>
    <col min="15364" max="15367" width="18.75" style="76" customWidth="1"/>
    <col min="15368" max="15616" width="9" style="76" customWidth="1"/>
    <col min="15617" max="15617" width="5" style="76" customWidth="1"/>
    <col min="15618" max="15618" width="3.125" style="76" customWidth="1"/>
    <col min="15619" max="15619" width="5" style="76" customWidth="1"/>
    <col min="15620" max="15623" width="18.75" style="76" customWidth="1"/>
    <col min="15624" max="15872" width="9" style="76" customWidth="1"/>
    <col min="15873" max="15873" width="5" style="76" customWidth="1"/>
    <col min="15874" max="15874" width="3.125" style="76" customWidth="1"/>
    <col min="15875" max="15875" width="5" style="76" customWidth="1"/>
    <col min="15876" max="15879" width="18.75" style="76" customWidth="1"/>
    <col min="15880" max="16128" width="9" style="76" customWidth="1"/>
    <col min="16129" max="16129" width="5" style="76" customWidth="1"/>
    <col min="16130" max="16130" width="3.125" style="76" customWidth="1"/>
    <col min="16131" max="16131" width="5" style="76" customWidth="1"/>
    <col min="16132" max="16135" width="18.75" style="76" customWidth="1"/>
    <col min="16136" max="16384" width="9" style="76" customWidth="1"/>
  </cols>
  <sheetData>
    <row r="1" spans="1:13" ht="25.5">
      <c r="A1" s="46" t="s">
        <v>239</v>
      </c>
      <c r="B1" s="46"/>
      <c r="C1" s="46"/>
      <c r="D1" s="46"/>
      <c r="E1" s="46"/>
      <c r="F1" s="46"/>
      <c r="G1" s="46"/>
      <c r="H1" s="77"/>
      <c r="I1" s="192"/>
      <c r="J1" s="77"/>
      <c r="K1" s="77"/>
      <c r="L1" s="77"/>
      <c r="M1" s="77"/>
    </row>
    <row r="2" spans="1:13" s="2" customFormat="1" ht="11.25">
      <c r="A2" s="40"/>
      <c r="B2" s="40"/>
      <c r="C2" s="40"/>
      <c r="D2" s="40"/>
      <c r="E2" s="20"/>
      <c r="F2" s="20"/>
      <c r="G2" s="20"/>
    </row>
    <row r="3" spans="1:13" s="2" customFormat="1" ht="11.25">
      <c r="A3" s="40"/>
      <c r="B3" s="40"/>
      <c r="C3" s="40"/>
      <c r="D3" s="40"/>
      <c r="E3" s="20"/>
      <c r="F3" s="20"/>
      <c r="G3" s="20"/>
    </row>
    <row r="4" spans="1:13" ht="19.5">
      <c r="A4" s="5" t="s">
        <v>296</v>
      </c>
      <c r="B4" s="14"/>
      <c r="C4" s="14"/>
      <c r="D4" s="14"/>
      <c r="E4" s="14"/>
      <c r="F4" s="14"/>
      <c r="G4" s="22" t="s">
        <v>298</v>
      </c>
      <c r="H4" s="77"/>
      <c r="I4" s="192"/>
      <c r="J4" s="77"/>
      <c r="K4" s="77"/>
      <c r="L4" s="77"/>
      <c r="M4" s="77"/>
    </row>
    <row r="5" spans="1:13" s="77" customFormat="1">
      <c r="A5" s="27" t="s">
        <v>237</v>
      </c>
      <c r="B5" s="27"/>
      <c r="C5" s="27"/>
      <c r="D5" s="142" t="s">
        <v>242</v>
      </c>
      <c r="E5" s="142" t="s">
        <v>59</v>
      </c>
      <c r="F5" s="142" t="s">
        <v>243</v>
      </c>
      <c r="G5" s="148" t="s">
        <v>152</v>
      </c>
      <c r="H5" s="20"/>
      <c r="I5" s="193"/>
      <c r="J5" s="20"/>
      <c r="K5" s="20"/>
      <c r="L5" s="20"/>
      <c r="M5" s="20"/>
    </row>
    <row r="6" spans="1:13" s="77" customFormat="1">
      <c r="A6" s="48" t="s">
        <v>197</v>
      </c>
      <c r="B6" s="54">
        <v>17</v>
      </c>
      <c r="C6" s="56" t="s">
        <v>237</v>
      </c>
      <c r="D6" s="17">
        <v>34726182</v>
      </c>
      <c r="E6" s="20">
        <v>34363202</v>
      </c>
      <c r="F6" s="20">
        <v>145193</v>
      </c>
      <c r="G6" s="20">
        <v>217787</v>
      </c>
      <c r="H6" s="20"/>
      <c r="I6" s="193"/>
      <c r="J6" s="20"/>
      <c r="K6" s="20"/>
      <c r="L6" s="20"/>
      <c r="M6" s="20"/>
    </row>
    <row r="7" spans="1:13" s="77" customFormat="1">
      <c r="A7" s="31"/>
      <c r="B7" s="31">
        <v>18</v>
      </c>
      <c r="C7" s="31"/>
      <c r="D7" s="17">
        <v>34174581</v>
      </c>
      <c r="E7" s="20">
        <v>33790475</v>
      </c>
      <c r="F7" s="20">
        <v>147679</v>
      </c>
      <c r="G7" s="20">
        <v>236427</v>
      </c>
      <c r="H7" s="20"/>
      <c r="I7" s="193"/>
      <c r="J7" s="20"/>
      <c r="K7" s="20"/>
      <c r="L7" s="20"/>
      <c r="M7" s="20"/>
    </row>
    <row r="8" spans="1:13" s="77" customFormat="1">
      <c r="A8" s="31"/>
      <c r="B8" s="31">
        <v>19</v>
      </c>
      <c r="C8" s="31"/>
      <c r="D8" s="17">
        <v>33935368</v>
      </c>
      <c r="E8" s="20">
        <v>33587475</v>
      </c>
      <c r="F8" s="20">
        <v>129792</v>
      </c>
      <c r="G8" s="20">
        <v>218101</v>
      </c>
      <c r="H8" s="20"/>
      <c r="I8" s="193"/>
      <c r="J8" s="20"/>
      <c r="K8" s="20"/>
      <c r="L8" s="20"/>
      <c r="M8" s="20"/>
    </row>
    <row r="9" spans="1:13" s="77" customFormat="1">
      <c r="A9" s="31"/>
      <c r="B9" s="31">
        <v>20</v>
      </c>
      <c r="C9" s="31"/>
      <c r="D9" s="17">
        <v>33097545</v>
      </c>
      <c r="E9" s="20">
        <v>32779101</v>
      </c>
      <c r="F9" s="20">
        <v>107913</v>
      </c>
      <c r="G9" s="20">
        <v>210531</v>
      </c>
      <c r="H9" s="20"/>
      <c r="I9" s="193"/>
      <c r="J9" s="20"/>
      <c r="K9" s="20"/>
      <c r="L9" s="20"/>
      <c r="M9" s="20"/>
    </row>
    <row r="10" spans="1:13" s="77" customFormat="1">
      <c r="A10" s="31"/>
      <c r="B10" s="31">
        <v>21</v>
      </c>
      <c r="C10" s="31"/>
      <c r="D10" s="17">
        <v>32678055</v>
      </c>
      <c r="E10" s="20">
        <v>32371134</v>
      </c>
      <c r="F10" s="20">
        <v>109316</v>
      </c>
      <c r="G10" s="20">
        <v>197605</v>
      </c>
      <c r="H10" s="20"/>
      <c r="I10" s="193"/>
      <c r="J10" s="20"/>
      <c r="K10" s="20"/>
      <c r="L10" s="20"/>
      <c r="M10" s="20"/>
    </row>
    <row r="11" spans="1:13" s="77" customFormat="1">
      <c r="A11" s="31"/>
      <c r="B11" s="31">
        <v>22</v>
      </c>
      <c r="C11" s="31"/>
      <c r="D11" s="17">
        <v>32413870</v>
      </c>
      <c r="E11" s="20">
        <v>32125967</v>
      </c>
      <c r="F11" s="20">
        <v>106054</v>
      </c>
      <c r="G11" s="20">
        <v>181849</v>
      </c>
      <c r="H11" s="20"/>
      <c r="I11" s="193"/>
      <c r="J11" s="20"/>
      <c r="K11" s="20"/>
      <c r="L11" s="20"/>
      <c r="M11" s="20"/>
    </row>
    <row r="12" spans="1:13" s="77" customFormat="1">
      <c r="A12" s="31"/>
      <c r="B12" s="31">
        <v>23</v>
      </c>
      <c r="C12" s="31"/>
      <c r="D12" s="17">
        <v>31802100</v>
      </c>
      <c r="E12" s="20">
        <v>31576213</v>
      </c>
      <c r="F12" s="20">
        <v>107681</v>
      </c>
      <c r="G12" s="20">
        <v>118206</v>
      </c>
      <c r="H12" s="20"/>
      <c r="I12" s="193"/>
      <c r="J12" s="20"/>
      <c r="K12" s="20"/>
      <c r="L12" s="20"/>
      <c r="M12" s="20"/>
    </row>
    <row r="13" spans="1:13" s="77" customFormat="1">
      <c r="A13" s="31"/>
      <c r="B13" s="31">
        <v>24</v>
      </c>
      <c r="C13" s="31"/>
      <c r="D13" s="17">
        <v>31282334</v>
      </c>
      <c r="E13" s="20">
        <v>31071412</v>
      </c>
      <c r="F13" s="20">
        <v>106926</v>
      </c>
      <c r="G13" s="20">
        <v>103996</v>
      </c>
      <c r="H13" s="20"/>
      <c r="I13" s="193"/>
      <c r="J13" s="20"/>
      <c r="K13" s="20"/>
      <c r="L13" s="20"/>
      <c r="M13" s="20"/>
    </row>
    <row r="14" spans="1:13" s="77" customFormat="1">
      <c r="A14" s="31"/>
      <c r="B14" s="31">
        <v>25</v>
      </c>
      <c r="C14" s="31"/>
      <c r="D14" s="17">
        <v>31157351</v>
      </c>
      <c r="E14" s="20">
        <v>30920282</v>
      </c>
      <c r="F14" s="20">
        <v>106203</v>
      </c>
      <c r="G14" s="20">
        <v>130866</v>
      </c>
      <c r="I14" s="192"/>
    </row>
    <row r="15" spans="1:13" s="3" customFormat="1" ht="19.5">
      <c r="A15" s="138"/>
      <c r="B15" s="139">
        <v>26</v>
      </c>
      <c r="C15" s="138"/>
      <c r="D15" s="145">
        <v>30445370</v>
      </c>
      <c r="E15" s="147">
        <v>30219112</v>
      </c>
      <c r="F15" s="147">
        <v>100276</v>
      </c>
      <c r="G15" s="147">
        <v>125982</v>
      </c>
      <c r="H15" s="23"/>
      <c r="I15" s="194"/>
    </row>
    <row r="16" spans="1:13" s="77" customFormat="1">
      <c r="A16" s="39" t="s">
        <v>77</v>
      </c>
      <c r="B16" s="40"/>
      <c r="C16" s="40"/>
      <c r="D16" s="40"/>
      <c r="E16" s="40"/>
      <c r="F16" s="133"/>
      <c r="G16" s="135"/>
      <c r="I16" s="192"/>
    </row>
    <row r="17" spans="1:9" s="77" customFormat="1">
      <c r="A17" s="40"/>
      <c r="B17" s="40"/>
      <c r="C17" s="40"/>
      <c r="D17" s="40"/>
      <c r="E17" s="40"/>
      <c r="F17" s="133"/>
      <c r="G17" s="135"/>
      <c r="I17" s="192"/>
    </row>
    <row r="18" spans="1:9" s="77" customFormat="1">
      <c r="A18" s="40"/>
      <c r="B18" s="40"/>
      <c r="C18" s="40"/>
      <c r="D18" s="40"/>
      <c r="E18" s="40"/>
      <c r="F18" s="133"/>
      <c r="G18" s="135"/>
      <c r="I18" s="192"/>
    </row>
    <row r="19" spans="1:9" s="77" customFormat="1">
      <c r="A19" s="40"/>
      <c r="B19" s="40"/>
      <c r="C19" s="40"/>
      <c r="D19" s="40"/>
      <c r="E19" s="40"/>
      <c r="F19" s="182"/>
      <c r="G19" s="183"/>
      <c r="I19" s="192"/>
    </row>
    <row r="20" spans="1:9" s="77" customFormat="1">
      <c r="A20" s="40"/>
      <c r="B20" s="40"/>
      <c r="C20" s="40"/>
      <c r="D20" s="40"/>
      <c r="E20" s="20"/>
      <c r="F20" s="20"/>
      <c r="G20" s="20"/>
      <c r="I20" s="192"/>
    </row>
    <row r="21" spans="1:9" s="77" customFormat="1">
      <c r="A21" s="40"/>
      <c r="B21" s="40"/>
      <c r="C21" s="40"/>
      <c r="D21" s="40"/>
      <c r="E21" s="20"/>
      <c r="F21" s="20"/>
      <c r="G21" s="20"/>
      <c r="I21" s="192"/>
    </row>
    <row r="22" spans="1:9">
      <c r="A22" s="105"/>
      <c r="B22" s="105"/>
      <c r="C22" s="105"/>
      <c r="D22" s="105"/>
      <c r="E22" s="105"/>
      <c r="F22" s="105"/>
      <c r="G22" s="105"/>
    </row>
    <row r="23" spans="1:9">
      <c r="A23" s="105"/>
      <c r="B23" s="105"/>
      <c r="C23" s="105"/>
      <c r="D23" s="105"/>
      <c r="E23" s="105"/>
      <c r="F23" s="105"/>
      <c r="G23" s="105"/>
    </row>
    <row r="24" spans="1:9">
      <c r="A24" s="105"/>
      <c r="B24" s="105"/>
      <c r="C24" s="105"/>
      <c r="D24" s="105"/>
      <c r="E24" s="105"/>
      <c r="F24" s="105"/>
      <c r="G24" s="105"/>
    </row>
    <row r="25" spans="1:9">
      <c r="A25" s="105"/>
      <c r="B25" s="105"/>
      <c r="C25" s="105"/>
      <c r="D25" s="105"/>
      <c r="E25" s="105"/>
      <c r="F25" s="105"/>
      <c r="G25" s="105"/>
    </row>
  </sheetData>
  <mergeCells count="1">
    <mergeCell ref="A5:C5"/>
  </mergeCells>
  <phoneticPr fontId="1"/>
  <pageMargins left="0.7" right="0.7" top="0.75" bottom="0.75" header="0.3" footer="0.3"/>
  <pageSetup paperSize="9" fitToWidth="1" fitToHeight="1" orientation="portrait" usePrinterDefaults="1" r:id="rId1"/>
</worksheet>
</file>

<file path=xl/worksheets/sheet14.xml><?xml version="1.0" encoding="utf-8"?>
<worksheet xmlns:r="http://schemas.openxmlformats.org/officeDocument/2006/relationships" xmlns:mc="http://schemas.openxmlformats.org/markup-compatibility/2006" xmlns="http://schemas.openxmlformats.org/spreadsheetml/2006/main">
  <dimension ref="A1:M34"/>
  <sheetViews>
    <sheetView workbookViewId="0"/>
  </sheetViews>
  <sheetFormatPr defaultRowHeight="17.25"/>
  <cols>
    <col min="1" max="1" width="21.25" style="76" customWidth="1"/>
    <col min="2" max="6" width="16.25" style="76" customWidth="1"/>
    <col min="7" max="7" width="9" style="76" bestFit="1" customWidth="1"/>
    <col min="8" max="8" width="9" style="37" bestFit="1" customWidth="1"/>
    <col min="9" max="256" width="9" style="76" bestFit="1" customWidth="1"/>
    <col min="257" max="257" width="21.25" style="76" customWidth="1"/>
    <col min="258" max="262" width="16.25" style="76" customWidth="1"/>
    <col min="263" max="512" width="9" style="76" customWidth="1"/>
    <col min="513" max="513" width="21.25" style="76" customWidth="1"/>
    <col min="514" max="518" width="16.25" style="76" customWidth="1"/>
    <col min="519" max="768" width="9" style="76" customWidth="1"/>
    <col min="769" max="769" width="21.25" style="76" customWidth="1"/>
    <col min="770" max="774" width="16.25" style="76" customWidth="1"/>
    <col min="775" max="1024" width="9" style="76" customWidth="1"/>
    <col min="1025" max="1025" width="21.25" style="76" customWidth="1"/>
    <col min="1026" max="1030" width="16.25" style="76" customWidth="1"/>
    <col min="1031" max="1280" width="9" style="76" customWidth="1"/>
    <col min="1281" max="1281" width="21.25" style="76" customWidth="1"/>
    <col min="1282" max="1286" width="16.25" style="76" customWidth="1"/>
    <col min="1287" max="1536" width="9" style="76" customWidth="1"/>
    <col min="1537" max="1537" width="21.25" style="76" customWidth="1"/>
    <col min="1538" max="1542" width="16.25" style="76" customWidth="1"/>
    <col min="1543" max="1792" width="9" style="76" customWidth="1"/>
    <col min="1793" max="1793" width="21.25" style="76" customWidth="1"/>
    <col min="1794" max="1798" width="16.25" style="76" customWidth="1"/>
    <col min="1799" max="2048" width="9" style="76" customWidth="1"/>
    <col min="2049" max="2049" width="21.25" style="76" customWidth="1"/>
    <col min="2050" max="2054" width="16.25" style="76" customWidth="1"/>
    <col min="2055" max="2304" width="9" style="76" customWidth="1"/>
    <col min="2305" max="2305" width="21.25" style="76" customWidth="1"/>
    <col min="2306" max="2310" width="16.25" style="76" customWidth="1"/>
    <col min="2311" max="2560" width="9" style="76" customWidth="1"/>
    <col min="2561" max="2561" width="21.25" style="76" customWidth="1"/>
    <col min="2562" max="2566" width="16.25" style="76" customWidth="1"/>
    <col min="2567" max="2816" width="9" style="76" customWidth="1"/>
    <col min="2817" max="2817" width="21.25" style="76" customWidth="1"/>
    <col min="2818" max="2822" width="16.25" style="76" customWidth="1"/>
    <col min="2823" max="3072" width="9" style="76" customWidth="1"/>
    <col min="3073" max="3073" width="21.25" style="76" customWidth="1"/>
    <col min="3074" max="3078" width="16.25" style="76" customWidth="1"/>
    <col min="3079" max="3328" width="9" style="76" customWidth="1"/>
    <col min="3329" max="3329" width="21.25" style="76" customWidth="1"/>
    <col min="3330" max="3334" width="16.25" style="76" customWidth="1"/>
    <col min="3335" max="3584" width="9" style="76" customWidth="1"/>
    <col min="3585" max="3585" width="21.25" style="76" customWidth="1"/>
    <col min="3586" max="3590" width="16.25" style="76" customWidth="1"/>
    <col min="3591" max="3840" width="9" style="76" customWidth="1"/>
    <col min="3841" max="3841" width="21.25" style="76" customWidth="1"/>
    <col min="3842" max="3846" width="16.25" style="76" customWidth="1"/>
    <col min="3847" max="4096" width="9" style="76" customWidth="1"/>
    <col min="4097" max="4097" width="21.25" style="76" customWidth="1"/>
    <col min="4098" max="4102" width="16.25" style="76" customWidth="1"/>
    <col min="4103" max="4352" width="9" style="76" customWidth="1"/>
    <col min="4353" max="4353" width="21.25" style="76" customWidth="1"/>
    <col min="4354" max="4358" width="16.25" style="76" customWidth="1"/>
    <col min="4359" max="4608" width="9" style="76" customWidth="1"/>
    <col min="4609" max="4609" width="21.25" style="76" customWidth="1"/>
    <col min="4610" max="4614" width="16.25" style="76" customWidth="1"/>
    <col min="4615" max="4864" width="9" style="76" customWidth="1"/>
    <col min="4865" max="4865" width="21.25" style="76" customWidth="1"/>
    <col min="4866" max="4870" width="16.25" style="76" customWidth="1"/>
    <col min="4871" max="5120" width="9" style="76" customWidth="1"/>
    <col min="5121" max="5121" width="21.25" style="76" customWidth="1"/>
    <col min="5122" max="5126" width="16.25" style="76" customWidth="1"/>
    <col min="5127" max="5376" width="9" style="76" customWidth="1"/>
    <col min="5377" max="5377" width="21.25" style="76" customWidth="1"/>
    <col min="5378" max="5382" width="16.25" style="76" customWidth="1"/>
    <col min="5383" max="5632" width="9" style="76" customWidth="1"/>
    <col min="5633" max="5633" width="21.25" style="76" customWidth="1"/>
    <col min="5634" max="5638" width="16.25" style="76" customWidth="1"/>
    <col min="5639" max="5888" width="9" style="76" customWidth="1"/>
    <col min="5889" max="5889" width="21.25" style="76" customWidth="1"/>
    <col min="5890" max="5894" width="16.25" style="76" customWidth="1"/>
    <col min="5895" max="6144" width="9" style="76" customWidth="1"/>
    <col min="6145" max="6145" width="21.25" style="76" customWidth="1"/>
    <col min="6146" max="6150" width="16.25" style="76" customWidth="1"/>
    <col min="6151" max="6400" width="9" style="76" customWidth="1"/>
    <col min="6401" max="6401" width="21.25" style="76" customWidth="1"/>
    <col min="6402" max="6406" width="16.25" style="76" customWidth="1"/>
    <col min="6407" max="6656" width="9" style="76" customWidth="1"/>
    <col min="6657" max="6657" width="21.25" style="76" customWidth="1"/>
    <col min="6658" max="6662" width="16.25" style="76" customWidth="1"/>
    <col min="6663" max="6912" width="9" style="76" customWidth="1"/>
    <col min="6913" max="6913" width="21.25" style="76" customWidth="1"/>
    <col min="6914" max="6918" width="16.25" style="76" customWidth="1"/>
    <col min="6919" max="7168" width="9" style="76" customWidth="1"/>
    <col min="7169" max="7169" width="21.25" style="76" customWidth="1"/>
    <col min="7170" max="7174" width="16.25" style="76" customWidth="1"/>
    <col min="7175" max="7424" width="9" style="76" customWidth="1"/>
    <col min="7425" max="7425" width="21.25" style="76" customWidth="1"/>
    <col min="7426" max="7430" width="16.25" style="76" customWidth="1"/>
    <col min="7431" max="7680" width="9" style="76" customWidth="1"/>
    <col min="7681" max="7681" width="21.25" style="76" customWidth="1"/>
    <col min="7682" max="7686" width="16.25" style="76" customWidth="1"/>
    <col min="7687" max="7936" width="9" style="76" customWidth="1"/>
    <col min="7937" max="7937" width="21.25" style="76" customWidth="1"/>
    <col min="7938" max="7942" width="16.25" style="76" customWidth="1"/>
    <col min="7943" max="8192" width="9" style="76" customWidth="1"/>
    <col min="8193" max="8193" width="21.25" style="76" customWidth="1"/>
    <col min="8194" max="8198" width="16.25" style="76" customWidth="1"/>
    <col min="8199" max="8448" width="9" style="76" customWidth="1"/>
    <col min="8449" max="8449" width="21.25" style="76" customWidth="1"/>
    <col min="8450" max="8454" width="16.25" style="76" customWidth="1"/>
    <col min="8455" max="8704" width="9" style="76" customWidth="1"/>
    <col min="8705" max="8705" width="21.25" style="76" customWidth="1"/>
    <col min="8706" max="8710" width="16.25" style="76" customWidth="1"/>
    <col min="8711" max="8960" width="9" style="76" customWidth="1"/>
    <col min="8961" max="8961" width="21.25" style="76" customWidth="1"/>
    <col min="8962" max="8966" width="16.25" style="76" customWidth="1"/>
    <col min="8967" max="9216" width="9" style="76" customWidth="1"/>
    <col min="9217" max="9217" width="21.25" style="76" customWidth="1"/>
    <col min="9218" max="9222" width="16.25" style="76" customWidth="1"/>
    <col min="9223" max="9472" width="9" style="76" customWidth="1"/>
    <col min="9473" max="9473" width="21.25" style="76" customWidth="1"/>
    <col min="9474" max="9478" width="16.25" style="76" customWidth="1"/>
    <col min="9479" max="9728" width="9" style="76" customWidth="1"/>
    <col min="9729" max="9729" width="21.25" style="76" customWidth="1"/>
    <col min="9730" max="9734" width="16.25" style="76" customWidth="1"/>
    <col min="9735" max="9984" width="9" style="76" customWidth="1"/>
    <col min="9985" max="9985" width="21.25" style="76" customWidth="1"/>
    <col min="9986" max="9990" width="16.25" style="76" customWidth="1"/>
    <col min="9991" max="10240" width="9" style="76" customWidth="1"/>
    <col min="10241" max="10241" width="21.25" style="76" customWidth="1"/>
    <col min="10242" max="10246" width="16.25" style="76" customWidth="1"/>
    <col min="10247" max="10496" width="9" style="76" customWidth="1"/>
    <col min="10497" max="10497" width="21.25" style="76" customWidth="1"/>
    <col min="10498" max="10502" width="16.25" style="76" customWidth="1"/>
    <col min="10503" max="10752" width="9" style="76" customWidth="1"/>
    <col min="10753" max="10753" width="21.25" style="76" customWidth="1"/>
    <col min="10754" max="10758" width="16.25" style="76" customWidth="1"/>
    <col min="10759" max="11008" width="9" style="76" customWidth="1"/>
    <col min="11009" max="11009" width="21.25" style="76" customWidth="1"/>
    <col min="11010" max="11014" width="16.25" style="76" customWidth="1"/>
    <col min="11015" max="11264" width="9" style="76" customWidth="1"/>
    <col min="11265" max="11265" width="21.25" style="76" customWidth="1"/>
    <col min="11266" max="11270" width="16.25" style="76" customWidth="1"/>
    <col min="11271" max="11520" width="9" style="76" customWidth="1"/>
    <col min="11521" max="11521" width="21.25" style="76" customWidth="1"/>
    <col min="11522" max="11526" width="16.25" style="76" customWidth="1"/>
    <col min="11527" max="11776" width="9" style="76" customWidth="1"/>
    <col min="11777" max="11777" width="21.25" style="76" customWidth="1"/>
    <col min="11778" max="11782" width="16.25" style="76" customWidth="1"/>
    <col min="11783" max="12032" width="9" style="76" customWidth="1"/>
    <col min="12033" max="12033" width="21.25" style="76" customWidth="1"/>
    <col min="12034" max="12038" width="16.25" style="76" customWidth="1"/>
    <col min="12039" max="12288" width="9" style="76" customWidth="1"/>
    <col min="12289" max="12289" width="21.25" style="76" customWidth="1"/>
    <col min="12290" max="12294" width="16.25" style="76" customWidth="1"/>
    <col min="12295" max="12544" width="9" style="76" customWidth="1"/>
    <col min="12545" max="12545" width="21.25" style="76" customWidth="1"/>
    <col min="12546" max="12550" width="16.25" style="76" customWidth="1"/>
    <col min="12551" max="12800" width="9" style="76" customWidth="1"/>
    <col min="12801" max="12801" width="21.25" style="76" customWidth="1"/>
    <col min="12802" max="12806" width="16.25" style="76" customWidth="1"/>
    <col min="12807" max="13056" width="9" style="76" customWidth="1"/>
    <col min="13057" max="13057" width="21.25" style="76" customWidth="1"/>
    <col min="13058" max="13062" width="16.25" style="76" customWidth="1"/>
    <col min="13063" max="13312" width="9" style="76" customWidth="1"/>
    <col min="13313" max="13313" width="21.25" style="76" customWidth="1"/>
    <col min="13314" max="13318" width="16.25" style="76" customWidth="1"/>
    <col min="13319" max="13568" width="9" style="76" customWidth="1"/>
    <col min="13569" max="13569" width="21.25" style="76" customWidth="1"/>
    <col min="13570" max="13574" width="16.25" style="76" customWidth="1"/>
    <col min="13575" max="13824" width="9" style="76" customWidth="1"/>
    <col min="13825" max="13825" width="21.25" style="76" customWidth="1"/>
    <col min="13826" max="13830" width="16.25" style="76" customWidth="1"/>
    <col min="13831" max="14080" width="9" style="76" customWidth="1"/>
    <col min="14081" max="14081" width="21.25" style="76" customWidth="1"/>
    <col min="14082" max="14086" width="16.25" style="76" customWidth="1"/>
    <col min="14087" max="14336" width="9" style="76" customWidth="1"/>
    <col min="14337" max="14337" width="21.25" style="76" customWidth="1"/>
    <col min="14338" max="14342" width="16.25" style="76" customWidth="1"/>
    <col min="14343" max="14592" width="9" style="76" customWidth="1"/>
    <col min="14593" max="14593" width="21.25" style="76" customWidth="1"/>
    <col min="14594" max="14598" width="16.25" style="76" customWidth="1"/>
    <col min="14599" max="14848" width="9" style="76" customWidth="1"/>
    <col min="14849" max="14849" width="21.25" style="76" customWidth="1"/>
    <col min="14850" max="14854" width="16.25" style="76" customWidth="1"/>
    <col min="14855" max="15104" width="9" style="76" customWidth="1"/>
    <col min="15105" max="15105" width="21.25" style="76" customWidth="1"/>
    <col min="15106" max="15110" width="16.25" style="76" customWidth="1"/>
    <col min="15111" max="15360" width="9" style="76" customWidth="1"/>
    <col min="15361" max="15361" width="21.25" style="76" customWidth="1"/>
    <col min="15362" max="15366" width="16.25" style="76" customWidth="1"/>
    <col min="15367" max="15616" width="9" style="76" customWidth="1"/>
    <col min="15617" max="15617" width="21.25" style="76" customWidth="1"/>
    <col min="15618" max="15622" width="16.25" style="76" customWidth="1"/>
    <col min="15623" max="15872" width="9" style="76" customWidth="1"/>
    <col min="15873" max="15873" width="21.25" style="76" customWidth="1"/>
    <col min="15874" max="15878" width="16.25" style="76" customWidth="1"/>
    <col min="15879" max="16128" width="9" style="76" customWidth="1"/>
    <col min="16129" max="16129" width="21.25" style="76" customWidth="1"/>
    <col min="16130" max="16134" width="16.25" style="76" customWidth="1"/>
    <col min="16135" max="16384" width="9" style="76" customWidth="1"/>
  </cols>
  <sheetData>
    <row r="1" spans="1:13" ht="25.5">
      <c r="A1" s="46" t="s">
        <v>57</v>
      </c>
      <c r="B1" s="46"/>
      <c r="C1" s="46"/>
      <c r="D1" s="46"/>
      <c r="E1" s="46"/>
      <c r="F1" s="46"/>
    </row>
    <row r="2" spans="1:13" s="2" customFormat="1" ht="11.25"/>
    <row r="3" spans="1:13" s="2" customFormat="1" ht="11.25">
      <c r="E3" s="196"/>
      <c r="F3" s="196"/>
    </row>
    <row r="4" spans="1:13">
      <c r="A4" s="39" t="s">
        <v>297</v>
      </c>
      <c r="B4" s="40"/>
      <c r="C4" s="40"/>
      <c r="D4" s="40"/>
      <c r="E4" s="40"/>
      <c r="F4" s="40" t="s">
        <v>117</v>
      </c>
      <c r="G4" s="77"/>
      <c r="H4" s="37"/>
      <c r="I4" s="77"/>
    </row>
    <row r="5" spans="1:13">
      <c r="A5" s="6" t="s">
        <v>173</v>
      </c>
      <c r="B5" s="148" t="s">
        <v>138</v>
      </c>
      <c r="C5" s="148" t="s">
        <v>121</v>
      </c>
      <c r="D5" s="148" t="s">
        <v>123</v>
      </c>
      <c r="E5" s="148" t="s">
        <v>93</v>
      </c>
      <c r="F5" s="148" t="s">
        <v>285</v>
      </c>
      <c r="G5" s="77"/>
      <c r="H5" s="37"/>
      <c r="I5" s="77"/>
    </row>
    <row r="6" spans="1:13" s="3" customFormat="1">
      <c r="A6" s="28" t="s">
        <v>120</v>
      </c>
      <c r="B6" s="16">
        <v>189701</v>
      </c>
      <c r="C6" s="19">
        <v>189260</v>
      </c>
      <c r="D6" s="19">
        <v>189017</v>
      </c>
      <c r="E6" s="19">
        <v>189329</v>
      </c>
      <c r="F6" s="19">
        <v>189787</v>
      </c>
      <c r="G6" s="23"/>
      <c r="H6" s="197"/>
      <c r="I6" s="23"/>
      <c r="J6" s="23"/>
      <c r="K6" s="23"/>
      <c r="L6" s="23"/>
      <c r="M6" s="23"/>
    </row>
    <row r="7" spans="1:13">
      <c r="A7" s="195"/>
      <c r="B7" s="17"/>
      <c r="C7" s="20"/>
      <c r="D7" s="20"/>
      <c r="E7" s="20"/>
      <c r="F7" s="20"/>
      <c r="G7" s="177"/>
      <c r="H7" s="198"/>
      <c r="I7" s="177"/>
      <c r="J7" s="178"/>
      <c r="K7" s="178"/>
      <c r="L7" s="178"/>
      <c r="M7" s="178"/>
    </row>
    <row r="8" spans="1:13">
      <c r="A8" s="30" t="s">
        <v>199</v>
      </c>
      <c r="B8" s="17">
        <v>160741</v>
      </c>
      <c r="C8" s="20">
        <v>161528</v>
      </c>
      <c r="D8" s="20">
        <v>161958</v>
      </c>
      <c r="E8" s="20">
        <v>162829</v>
      </c>
      <c r="F8" s="20">
        <v>163871</v>
      </c>
      <c r="G8" s="177"/>
      <c r="H8" s="198"/>
      <c r="I8" s="177"/>
      <c r="J8" s="178"/>
      <c r="K8" s="178"/>
      <c r="L8" s="178"/>
      <c r="M8" s="178"/>
    </row>
    <row r="9" spans="1:13">
      <c r="A9" s="32" t="s">
        <v>96</v>
      </c>
      <c r="B9" s="17">
        <v>17974</v>
      </c>
      <c r="C9" s="20">
        <v>17995</v>
      </c>
      <c r="D9" s="20">
        <v>18004</v>
      </c>
      <c r="E9" s="20">
        <v>18103</v>
      </c>
      <c r="F9" s="20">
        <v>18133</v>
      </c>
      <c r="G9" s="177"/>
      <c r="H9" s="198"/>
      <c r="I9" s="177"/>
      <c r="J9" s="178"/>
      <c r="K9" s="178"/>
      <c r="L9" s="178"/>
      <c r="M9" s="178"/>
    </row>
    <row r="10" spans="1:13">
      <c r="A10" s="32" t="s">
        <v>244</v>
      </c>
      <c r="B10" s="17">
        <v>142284</v>
      </c>
      <c r="C10" s="20">
        <v>143047</v>
      </c>
      <c r="D10" s="20">
        <v>143446</v>
      </c>
      <c r="E10" s="20">
        <v>144121</v>
      </c>
      <c r="F10" s="20">
        <v>145205</v>
      </c>
      <c r="G10" s="177"/>
      <c r="H10" s="198"/>
      <c r="I10" s="177"/>
      <c r="J10" s="178"/>
      <c r="K10" s="178"/>
      <c r="L10" s="178"/>
      <c r="M10" s="178"/>
    </row>
    <row r="11" spans="1:13">
      <c r="A11" s="32" t="s">
        <v>245</v>
      </c>
      <c r="B11" s="17">
        <v>483</v>
      </c>
      <c r="C11" s="20">
        <v>486</v>
      </c>
      <c r="D11" s="20">
        <v>508</v>
      </c>
      <c r="E11" s="20">
        <v>605</v>
      </c>
      <c r="F11" s="20">
        <v>533</v>
      </c>
      <c r="G11" s="177"/>
      <c r="H11" s="198"/>
      <c r="I11" s="177"/>
      <c r="J11" s="178"/>
      <c r="K11" s="178"/>
      <c r="L11" s="178"/>
      <c r="M11" s="178"/>
    </row>
    <row r="12" spans="1:13">
      <c r="A12" s="30" t="s">
        <v>171</v>
      </c>
      <c r="B12" s="17">
        <v>28330</v>
      </c>
      <c r="C12" s="20">
        <v>27732</v>
      </c>
      <c r="D12" s="20">
        <v>27059</v>
      </c>
      <c r="E12" s="20">
        <v>26500</v>
      </c>
      <c r="F12" s="20">
        <v>25916</v>
      </c>
      <c r="G12" s="177"/>
      <c r="H12" s="198"/>
      <c r="I12" s="177"/>
      <c r="J12" s="178"/>
      <c r="K12" s="178"/>
      <c r="L12" s="178"/>
      <c r="M12" s="178"/>
    </row>
    <row r="13" spans="1:13">
      <c r="A13" s="32" t="s">
        <v>246</v>
      </c>
      <c r="B13" s="17">
        <v>16211</v>
      </c>
      <c r="C13" s="20">
        <v>15928</v>
      </c>
      <c r="D13" s="20">
        <v>15640</v>
      </c>
      <c r="E13" s="20">
        <v>15463</v>
      </c>
      <c r="F13" s="20">
        <v>15294</v>
      </c>
      <c r="G13" s="177"/>
      <c r="H13" s="198"/>
      <c r="I13" s="177"/>
      <c r="J13" s="178"/>
      <c r="K13" s="178"/>
      <c r="L13" s="178"/>
      <c r="M13" s="178"/>
    </row>
    <row r="14" spans="1:13">
      <c r="A14" s="32" t="s">
        <v>49</v>
      </c>
      <c r="B14" s="17">
        <v>43</v>
      </c>
      <c r="C14" s="20">
        <v>39</v>
      </c>
      <c r="D14" s="20">
        <v>38</v>
      </c>
      <c r="E14" s="20">
        <v>40</v>
      </c>
      <c r="F14" s="20">
        <v>40</v>
      </c>
      <c r="G14" s="177"/>
      <c r="H14" s="198"/>
      <c r="I14" s="177"/>
      <c r="J14" s="178"/>
      <c r="K14" s="178"/>
      <c r="L14" s="178"/>
      <c r="M14" s="178"/>
    </row>
    <row r="15" spans="1:13">
      <c r="A15" s="32" t="s">
        <v>247</v>
      </c>
      <c r="B15" s="17">
        <v>1429</v>
      </c>
      <c r="C15" s="20">
        <v>1453</v>
      </c>
      <c r="D15" s="20">
        <v>1465</v>
      </c>
      <c r="E15" s="20">
        <v>1477</v>
      </c>
      <c r="F15" s="20">
        <v>1489</v>
      </c>
      <c r="G15" s="177"/>
      <c r="H15" s="198"/>
      <c r="I15" s="177"/>
      <c r="J15" s="178"/>
      <c r="K15" s="178"/>
      <c r="L15" s="178"/>
      <c r="M15" s="178"/>
    </row>
    <row r="16" spans="1:13" ht="18">
      <c r="A16" s="22" t="s">
        <v>245</v>
      </c>
      <c r="B16" s="18">
        <v>10647</v>
      </c>
      <c r="C16" s="21">
        <v>10312</v>
      </c>
      <c r="D16" s="21">
        <v>9916</v>
      </c>
      <c r="E16" s="21">
        <v>9520</v>
      </c>
      <c r="F16" s="21">
        <v>9093</v>
      </c>
      <c r="G16" s="177"/>
      <c r="H16" s="198"/>
      <c r="I16" s="177"/>
      <c r="J16" s="178"/>
      <c r="K16" s="178"/>
      <c r="L16" s="178"/>
      <c r="M16" s="178"/>
    </row>
    <row r="17" spans="1:13">
      <c r="A17" s="6" t="s">
        <v>79</v>
      </c>
      <c r="B17" s="148" t="s">
        <v>299</v>
      </c>
      <c r="C17" s="148" t="s">
        <v>121</v>
      </c>
      <c r="D17" s="148" t="s">
        <v>123</v>
      </c>
      <c r="E17" s="148" t="s">
        <v>93</v>
      </c>
      <c r="F17" s="148" t="s">
        <v>285</v>
      </c>
      <c r="G17" s="77"/>
      <c r="H17" s="37"/>
      <c r="I17" s="77"/>
    </row>
    <row r="18" spans="1:13" s="3" customFormat="1">
      <c r="A18" s="28" t="s">
        <v>214</v>
      </c>
      <c r="B18" s="16">
        <v>1936089</v>
      </c>
      <c r="C18" s="19">
        <v>1848643</v>
      </c>
      <c r="D18" s="19">
        <v>1819444</v>
      </c>
      <c r="E18" s="19">
        <v>1806715</v>
      </c>
      <c r="F18" s="19">
        <v>1715120</v>
      </c>
      <c r="G18" s="23"/>
      <c r="H18" s="197"/>
      <c r="I18" s="23"/>
      <c r="J18" s="23"/>
      <c r="K18" s="23"/>
      <c r="L18" s="23"/>
      <c r="M18" s="23"/>
    </row>
    <row r="19" spans="1:13">
      <c r="A19" s="195"/>
      <c r="B19" s="17"/>
      <c r="C19" s="20"/>
      <c r="D19" s="20"/>
      <c r="E19" s="20"/>
      <c r="F19" s="20"/>
      <c r="G19" s="177"/>
      <c r="H19" s="198"/>
      <c r="I19" s="177"/>
      <c r="J19" s="178"/>
      <c r="K19" s="178"/>
      <c r="L19" s="178"/>
      <c r="M19" s="178"/>
    </row>
    <row r="20" spans="1:13">
      <c r="A20" s="30" t="s">
        <v>199</v>
      </c>
      <c r="B20" s="17">
        <v>725027</v>
      </c>
      <c r="C20" s="20">
        <v>698191</v>
      </c>
      <c r="D20" s="20">
        <v>684335</v>
      </c>
      <c r="E20" s="20">
        <v>681893</v>
      </c>
      <c r="F20" s="20">
        <v>653196</v>
      </c>
      <c r="G20" s="177"/>
      <c r="H20" s="198"/>
      <c r="I20" s="177"/>
      <c r="J20" s="178"/>
      <c r="K20" s="178"/>
      <c r="L20" s="178"/>
      <c r="M20" s="178"/>
    </row>
    <row r="21" spans="1:13">
      <c r="A21" s="32" t="s">
        <v>96</v>
      </c>
      <c r="B21" s="17">
        <v>8061</v>
      </c>
      <c r="C21" s="20">
        <v>8042</v>
      </c>
      <c r="D21" s="20">
        <v>7866</v>
      </c>
      <c r="E21" s="20">
        <v>7784</v>
      </c>
      <c r="F21" s="20">
        <v>7444</v>
      </c>
      <c r="G21" s="177"/>
      <c r="H21" s="198"/>
      <c r="I21" s="177"/>
      <c r="J21" s="178"/>
      <c r="K21" s="178"/>
      <c r="L21" s="178"/>
      <c r="M21" s="178"/>
    </row>
    <row r="22" spans="1:13">
      <c r="A22" s="32" t="s">
        <v>244</v>
      </c>
      <c r="B22" s="17">
        <v>716149</v>
      </c>
      <c r="C22" s="20">
        <v>689205</v>
      </c>
      <c r="D22" s="20">
        <v>675556</v>
      </c>
      <c r="E22" s="20">
        <v>673047</v>
      </c>
      <c r="F22" s="20">
        <v>644888</v>
      </c>
      <c r="G22" s="177"/>
      <c r="H22" s="198"/>
      <c r="I22" s="177"/>
      <c r="J22" s="178"/>
      <c r="K22" s="178"/>
      <c r="L22" s="178"/>
      <c r="M22" s="178"/>
    </row>
    <row r="23" spans="1:13">
      <c r="A23" s="32" t="s">
        <v>249</v>
      </c>
      <c r="B23" s="17">
        <v>817</v>
      </c>
      <c r="C23" s="20">
        <v>944</v>
      </c>
      <c r="D23" s="20">
        <v>913</v>
      </c>
      <c r="E23" s="20">
        <v>1062</v>
      </c>
      <c r="F23" s="20">
        <v>863</v>
      </c>
      <c r="G23" s="177"/>
      <c r="H23" s="198"/>
      <c r="I23" s="177"/>
      <c r="J23" s="178"/>
      <c r="K23" s="178"/>
      <c r="L23" s="178"/>
      <c r="M23" s="178"/>
    </row>
    <row r="24" spans="1:13">
      <c r="A24" s="30" t="s">
        <v>171</v>
      </c>
      <c r="B24" s="17">
        <v>1211062</v>
      </c>
      <c r="C24" s="20">
        <v>1150452</v>
      </c>
      <c r="D24" s="20">
        <v>1135109</v>
      </c>
      <c r="E24" s="20">
        <v>1124822</v>
      </c>
      <c r="F24" s="20">
        <v>1061924</v>
      </c>
      <c r="G24" s="177"/>
      <c r="H24" s="198"/>
      <c r="I24" s="177"/>
      <c r="J24" s="178"/>
      <c r="K24" s="178"/>
      <c r="L24" s="178"/>
      <c r="M24" s="178"/>
    </row>
    <row r="25" spans="1:13">
      <c r="A25" s="32" t="s">
        <v>246</v>
      </c>
      <c r="B25" s="17">
        <v>197886</v>
      </c>
      <c r="C25" s="20">
        <v>190705</v>
      </c>
      <c r="D25" s="20">
        <v>185763</v>
      </c>
      <c r="E25" s="20">
        <v>188459</v>
      </c>
      <c r="F25" s="20">
        <v>174851</v>
      </c>
      <c r="G25" s="177"/>
      <c r="H25" s="198"/>
      <c r="I25" s="177"/>
      <c r="J25" s="178"/>
      <c r="K25" s="178"/>
      <c r="L25" s="178"/>
      <c r="M25" s="178"/>
    </row>
    <row r="26" spans="1:13">
      <c r="A26" s="32" t="s">
        <v>49</v>
      </c>
      <c r="B26" s="17">
        <v>437418</v>
      </c>
      <c r="C26" s="20">
        <v>416978</v>
      </c>
      <c r="D26" s="20">
        <v>407113</v>
      </c>
      <c r="E26" s="20">
        <v>399270</v>
      </c>
      <c r="F26" s="20">
        <v>371295</v>
      </c>
      <c r="G26" s="177"/>
      <c r="H26" s="198"/>
      <c r="I26" s="177"/>
      <c r="J26" s="178"/>
      <c r="K26" s="178"/>
      <c r="L26" s="178"/>
      <c r="M26" s="178"/>
    </row>
    <row r="27" spans="1:13">
      <c r="A27" s="32" t="s">
        <v>250</v>
      </c>
      <c r="B27" s="17">
        <v>540903</v>
      </c>
      <c r="C27" s="20">
        <v>509645</v>
      </c>
      <c r="D27" s="20">
        <v>511216</v>
      </c>
      <c r="E27" s="20">
        <v>507790</v>
      </c>
      <c r="F27" s="20">
        <v>488876</v>
      </c>
      <c r="G27" s="177"/>
      <c r="H27" s="198"/>
      <c r="I27" s="177"/>
      <c r="J27" s="178"/>
      <c r="K27" s="178"/>
      <c r="L27" s="178"/>
      <c r="M27" s="178"/>
    </row>
    <row r="28" spans="1:13" ht="18">
      <c r="A28" s="22" t="s">
        <v>245</v>
      </c>
      <c r="B28" s="18">
        <v>34855</v>
      </c>
      <c r="C28" s="21">
        <v>33124</v>
      </c>
      <c r="D28" s="21">
        <v>31017</v>
      </c>
      <c r="E28" s="21">
        <v>29303</v>
      </c>
      <c r="F28" s="21">
        <v>26902</v>
      </c>
      <c r="G28" s="177"/>
      <c r="H28" s="198"/>
      <c r="I28" s="177"/>
      <c r="J28" s="178"/>
      <c r="K28" s="178"/>
      <c r="L28" s="178"/>
      <c r="M28" s="178"/>
    </row>
    <row r="29" spans="1:13">
      <c r="A29" s="39" t="s">
        <v>194</v>
      </c>
      <c r="B29" s="20"/>
      <c r="C29" s="20"/>
      <c r="D29" s="20"/>
      <c r="E29" s="20"/>
      <c r="F29" s="20"/>
      <c r="G29" s="77"/>
      <c r="H29" s="37"/>
      <c r="I29" s="77"/>
    </row>
    <row r="30" spans="1:13" s="77" customFormat="1">
      <c r="A30" s="40"/>
      <c r="B30" s="40"/>
      <c r="C30" s="40"/>
      <c r="D30" s="40"/>
      <c r="E30" s="40"/>
      <c r="F30" s="40"/>
      <c r="H30" s="199"/>
    </row>
    <row r="31" spans="1:13">
      <c r="A31" s="105"/>
      <c r="B31" s="105"/>
      <c r="C31" s="105"/>
      <c r="D31" s="105"/>
      <c r="E31" s="105"/>
      <c r="F31" s="105"/>
    </row>
    <row r="32" spans="1:13">
      <c r="A32" s="105"/>
      <c r="B32" s="105"/>
      <c r="C32" s="105"/>
      <c r="D32" s="105"/>
      <c r="E32" s="105"/>
      <c r="F32" s="105"/>
    </row>
    <row r="33" spans="1:6">
      <c r="A33" s="105"/>
      <c r="B33" s="105"/>
      <c r="C33" s="105"/>
      <c r="D33" s="105"/>
      <c r="E33" s="105"/>
      <c r="F33" s="105"/>
    </row>
    <row r="34" spans="1:6">
      <c r="A34" s="105"/>
      <c r="B34" s="105"/>
      <c r="C34" s="105"/>
      <c r="D34" s="105"/>
      <c r="E34" s="105"/>
      <c r="F34" s="105"/>
    </row>
  </sheetData>
  <phoneticPr fontId="1"/>
  <pageMargins left="0.7" right="0.7" top="0.75" bottom="0.75" header="0.3" footer="0.3"/>
  <pageSetup paperSize="9" fitToWidth="1" fitToHeight="1" orientation="portrait" usePrinterDefaults="1" r:id="rId1"/>
</worksheet>
</file>

<file path=xl/worksheets/sheet15.xml><?xml version="1.0" encoding="utf-8"?>
<worksheet xmlns:r="http://schemas.openxmlformats.org/officeDocument/2006/relationships" xmlns:mc="http://schemas.openxmlformats.org/markup-compatibility/2006" xmlns="http://schemas.openxmlformats.org/spreadsheetml/2006/main">
  <dimension ref="A1:O19"/>
  <sheetViews>
    <sheetView workbookViewId="0"/>
  </sheetViews>
  <sheetFormatPr defaultRowHeight="17.25"/>
  <cols>
    <col min="1" max="1" width="3.75" style="76" customWidth="1"/>
    <col min="2" max="2" width="12.5" style="76" customWidth="1"/>
    <col min="3" max="12" width="10" style="76" customWidth="1"/>
    <col min="13" max="13" width="9" style="76" bestFit="1" customWidth="1"/>
    <col min="14" max="14" width="9" style="37" bestFit="1" customWidth="1"/>
    <col min="15" max="256" width="9" style="76" bestFit="1" customWidth="1"/>
    <col min="257" max="257" width="3.75" style="76" customWidth="1"/>
    <col min="258" max="258" width="12.5" style="76" customWidth="1"/>
    <col min="259" max="268" width="10" style="76" customWidth="1"/>
    <col min="269" max="512" width="9" style="76" customWidth="1"/>
    <col min="513" max="513" width="3.75" style="76" customWidth="1"/>
    <col min="514" max="514" width="12.5" style="76" customWidth="1"/>
    <col min="515" max="524" width="10" style="76" customWidth="1"/>
    <col min="525" max="768" width="9" style="76" customWidth="1"/>
    <col min="769" max="769" width="3.75" style="76" customWidth="1"/>
    <col min="770" max="770" width="12.5" style="76" customWidth="1"/>
    <col min="771" max="780" width="10" style="76" customWidth="1"/>
    <col min="781" max="1024" width="9" style="76" customWidth="1"/>
    <col min="1025" max="1025" width="3.75" style="76" customWidth="1"/>
    <col min="1026" max="1026" width="12.5" style="76" customWidth="1"/>
    <col min="1027" max="1036" width="10" style="76" customWidth="1"/>
    <col min="1037" max="1280" width="9" style="76" customWidth="1"/>
    <col min="1281" max="1281" width="3.75" style="76" customWidth="1"/>
    <col min="1282" max="1282" width="12.5" style="76" customWidth="1"/>
    <col min="1283" max="1292" width="10" style="76" customWidth="1"/>
    <col min="1293" max="1536" width="9" style="76" customWidth="1"/>
    <col min="1537" max="1537" width="3.75" style="76" customWidth="1"/>
    <col min="1538" max="1538" width="12.5" style="76" customWidth="1"/>
    <col min="1539" max="1548" width="10" style="76" customWidth="1"/>
    <col min="1549" max="1792" width="9" style="76" customWidth="1"/>
    <col min="1793" max="1793" width="3.75" style="76" customWidth="1"/>
    <col min="1794" max="1794" width="12.5" style="76" customWidth="1"/>
    <col min="1795" max="1804" width="10" style="76" customWidth="1"/>
    <col min="1805" max="2048" width="9" style="76" customWidth="1"/>
    <col min="2049" max="2049" width="3.75" style="76" customWidth="1"/>
    <col min="2050" max="2050" width="12.5" style="76" customWidth="1"/>
    <col min="2051" max="2060" width="10" style="76" customWidth="1"/>
    <col min="2061" max="2304" width="9" style="76" customWidth="1"/>
    <col min="2305" max="2305" width="3.75" style="76" customWidth="1"/>
    <col min="2306" max="2306" width="12.5" style="76" customWidth="1"/>
    <col min="2307" max="2316" width="10" style="76" customWidth="1"/>
    <col min="2317" max="2560" width="9" style="76" customWidth="1"/>
    <col min="2561" max="2561" width="3.75" style="76" customWidth="1"/>
    <col min="2562" max="2562" width="12.5" style="76" customWidth="1"/>
    <col min="2563" max="2572" width="10" style="76" customWidth="1"/>
    <col min="2573" max="2816" width="9" style="76" customWidth="1"/>
    <col min="2817" max="2817" width="3.75" style="76" customWidth="1"/>
    <col min="2818" max="2818" width="12.5" style="76" customWidth="1"/>
    <col min="2819" max="2828" width="10" style="76" customWidth="1"/>
    <col min="2829" max="3072" width="9" style="76" customWidth="1"/>
    <col min="3073" max="3073" width="3.75" style="76" customWidth="1"/>
    <col min="3074" max="3074" width="12.5" style="76" customWidth="1"/>
    <col min="3075" max="3084" width="10" style="76" customWidth="1"/>
    <col min="3085" max="3328" width="9" style="76" customWidth="1"/>
    <col min="3329" max="3329" width="3.75" style="76" customWidth="1"/>
    <col min="3330" max="3330" width="12.5" style="76" customWidth="1"/>
    <col min="3331" max="3340" width="10" style="76" customWidth="1"/>
    <col min="3341" max="3584" width="9" style="76" customWidth="1"/>
    <col min="3585" max="3585" width="3.75" style="76" customWidth="1"/>
    <col min="3586" max="3586" width="12.5" style="76" customWidth="1"/>
    <col min="3587" max="3596" width="10" style="76" customWidth="1"/>
    <col min="3597" max="3840" width="9" style="76" customWidth="1"/>
    <col min="3841" max="3841" width="3.75" style="76" customWidth="1"/>
    <col min="3842" max="3842" width="12.5" style="76" customWidth="1"/>
    <col min="3843" max="3852" width="10" style="76" customWidth="1"/>
    <col min="3853" max="4096" width="9" style="76" customWidth="1"/>
    <col min="4097" max="4097" width="3.75" style="76" customWidth="1"/>
    <col min="4098" max="4098" width="12.5" style="76" customWidth="1"/>
    <col min="4099" max="4108" width="10" style="76" customWidth="1"/>
    <col min="4109" max="4352" width="9" style="76" customWidth="1"/>
    <col min="4353" max="4353" width="3.75" style="76" customWidth="1"/>
    <col min="4354" max="4354" width="12.5" style="76" customWidth="1"/>
    <col min="4355" max="4364" width="10" style="76" customWidth="1"/>
    <col min="4365" max="4608" width="9" style="76" customWidth="1"/>
    <col min="4609" max="4609" width="3.75" style="76" customWidth="1"/>
    <col min="4610" max="4610" width="12.5" style="76" customWidth="1"/>
    <col min="4611" max="4620" width="10" style="76" customWidth="1"/>
    <col min="4621" max="4864" width="9" style="76" customWidth="1"/>
    <col min="4865" max="4865" width="3.75" style="76" customWidth="1"/>
    <col min="4866" max="4866" width="12.5" style="76" customWidth="1"/>
    <col min="4867" max="4876" width="10" style="76" customWidth="1"/>
    <col min="4877" max="5120" width="9" style="76" customWidth="1"/>
    <col min="5121" max="5121" width="3.75" style="76" customWidth="1"/>
    <col min="5122" max="5122" width="12.5" style="76" customWidth="1"/>
    <col min="5123" max="5132" width="10" style="76" customWidth="1"/>
    <col min="5133" max="5376" width="9" style="76" customWidth="1"/>
    <col min="5377" max="5377" width="3.75" style="76" customWidth="1"/>
    <col min="5378" max="5378" width="12.5" style="76" customWidth="1"/>
    <col min="5379" max="5388" width="10" style="76" customWidth="1"/>
    <col min="5389" max="5632" width="9" style="76" customWidth="1"/>
    <col min="5633" max="5633" width="3.75" style="76" customWidth="1"/>
    <col min="5634" max="5634" width="12.5" style="76" customWidth="1"/>
    <col min="5635" max="5644" width="10" style="76" customWidth="1"/>
    <col min="5645" max="5888" width="9" style="76" customWidth="1"/>
    <col min="5889" max="5889" width="3.75" style="76" customWidth="1"/>
    <col min="5890" max="5890" width="12.5" style="76" customWidth="1"/>
    <col min="5891" max="5900" width="10" style="76" customWidth="1"/>
    <col min="5901" max="6144" width="9" style="76" customWidth="1"/>
    <col min="6145" max="6145" width="3.75" style="76" customWidth="1"/>
    <col min="6146" max="6146" width="12.5" style="76" customWidth="1"/>
    <col min="6147" max="6156" width="10" style="76" customWidth="1"/>
    <col min="6157" max="6400" width="9" style="76" customWidth="1"/>
    <col min="6401" max="6401" width="3.75" style="76" customWidth="1"/>
    <col min="6402" max="6402" width="12.5" style="76" customWidth="1"/>
    <col min="6403" max="6412" width="10" style="76" customWidth="1"/>
    <col min="6413" max="6656" width="9" style="76" customWidth="1"/>
    <col min="6657" max="6657" width="3.75" style="76" customWidth="1"/>
    <col min="6658" max="6658" width="12.5" style="76" customWidth="1"/>
    <col min="6659" max="6668" width="10" style="76" customWidth="1"/>
    <col min="6669" max="6912" width="9" style="76" customWidth="1"/>
    <col min="6913" max="6913" width="3.75" style="76" customWidth="1"/>
    <col min="6914" max="6914" width="12.5" style="76" customWidth="1"/>
    <col min="6915" max="6924" width="10" style="76" customWidth="1"/>
    <col min="6925" max="7168" width="9" style="76" customWidth="1"/>
    <col min="7169" max="7169" width="3.75" style="76" customWidth="1"/>
    <col min="7170" max="7170" width="12.5" style="76" customWidth="1"/>
    <col min="7171" max="7180" width="10" style="76" customWidth="1"/>
    <col min="7181" max="7424" width="9" style="76" customWidth="1"/>
    <col min="7425" max="7425" width="3.75" style="76" customWidth="1"/>
    <col min="7426" max="7426" width="12.5" style="76" customWidth="1"/>
    <col min="7427" max="7436" width="10" style="76" customWidth="1"/>
    <col min="7437" max="7680" width="9" style="76" customWidth="1"/>
    <col min="7681" max="7681" width="3.75" style="76" customWidth="1"/>
    <col min="7682" max="7682" width="12.5" style="76" customWidth="1"/>
    <col min="7683" max="7692" width="10" style="76" customWidth="1"/>
    <col min="7693" max="7936" width="9" style="76" customWidth="1"/>
    <col min="7937" max="7937" width="3.75" style="76" customWidth="1"/>
    <col min="7938" max="7938" width="12.5" style="76" customWidth="1"/>
    <col min="7939" max="7948" width="10" style="76" customWidth="1"/>
    <col min="7949" max="8192" width="9" style="76" customWidth="1"/>
    <col min="8193" max="8193" width="3.75" style="76" customWidth="1"/>
    <col min="8194" max="8194" width="12.5" style="76" customWidth="1"/>
    <col min="8195" max="8204" width="10" style="76" customWidth="1"/>
    <col min="8205" max="8448" width="9" style="76" customWidth="1"/>
    <col min="8449" max="8449" width="3.75" style="76" customWidth="1"/>
    <col min="8450" max="8450" width="12.5" style="76" customWidth="1"/>
    <col min="8451" max="8460" width="10" style="76" customWidth="1"/>
    <col min="8461" max="8704" width="9" style="76" customWidth="1"/>
    <col min="8705" max="8705" width="3.75" style="76" customWidth="1"/>
    <col min="8706" max="8706" width="12.5" style="76" customWidth="1"/>
    <col min="8707" max="8716" width="10" style="76" customWidth="1"/>
    <col min="8717" max="8960" width="9" style="76" customWidth="1"/>
    <col min="8961" max="8961" width="3.75" style="76" customWidth="1"/>
    <col min="8962" max="8962" width="12.5" style="76" customWidth="1"/>
    <col min="8963" max="8972" width="10" style="76" customWidth="1"/>
    <col min="8973" max="9216" width="9" style="76" customWidth="1"/>
    <col min="9217" max="9217" width="3.75" style="76" customWidth="1"/>
    <col min="9218" max="9218" width="12.5" style="76" customWidth="1"/>
    <col min="9219" max="9228" width="10" style="76" customWidth="1"/>
    <col min="9229" max="9472" width="9" style="76" customWidth="1"/>
    <col min="9473" max="9473" width="3.75" style="76" customWidth="1"/>
    <col min="9474" max="9474" width="12.5" style="76" customWidth="1"/>
    <col min="9475" max="9484" width="10" style="76" customWidth="1"/>
    <col min="9485" max="9728" width="9" style="76" customWidth="1"/>
    <col min="9729" max="9729" width="3.75" style="76" customWidth="1"/>
    <col min="9730" max="9730" width="12.5" style="76" customWidth="1"/>
    <col min="9731" max="9740" width="10" style="76" customWidth="1"/>
    <col min="9741" max="9984" width="9" style="76" customWidth="1"/>
    <col min="9985" max="9985" width="3.75" style="76" customWidth="1"/>
    <col min="9986" max="9986" width="12.5" style="76" customWidth="1"/>
    <col min="9987" max="9996" width="10" style="76" customWidth="1"/>
    <col min="9997" max="10240" width="9" style="76" customWidth="1"/>
    <col min="10241" max="10241" width="3.75" style="76" customWidth="1"/>
    <col min="10242" max="10242" width="12.5" style="76" customWidth="1"/>
    <col min="10243" max="10252" width="10" style="76" customWidth="1"/>
    <col min="10253" max="10496" width="9" style="76" customWidth="1"/>
    <col min="10497" max="10497" width="3.75" style="76" customWidth="1"/>
    <col min="10498" max="10498" width="12.5" style="76" customWidth="1"/>
    <col min="10499" max="10508" width="10" style="76" customWidth="1"/>
    <col min="10509" max="10752" width="9" style="76" customWidth="1"/>
    <col min="10753" max="10753" width="3.75" style="76" customWidth="1"/>
    <col min="10754" max="10754" width="12.5" style="76" customWidth="1"/>
    <col min="10755" max="10764" width="10" style="76" customWidth="1"/>
    <col min="10765" max="11008" width="9" style="76" customWidth="1"/>
    <col min="11009" max="11009" width="3.75" style="76" customWidth="1"/>
    <col min="11010" max="11010" width="12.5" style="76" customWidth="1"/>
    <col min="11011" max="11020" width="10" style="76" customWidth="1"/>
    <col min="11021" max="11264" width="9" style="76" customWidth="1"/>
    <col min="11265" max="11265" width="3.75" style="76" customWidth="1"/>
    <col min="11266" max="11266" width="12.5" style="76" customWidth="1"/>
    <col min="11267" max="11276" width="10" style="76" customWidth="1"/>
    <col min="11277" max="11520" width="9" style="76" customWidth="1"/>
    <col min="11521" max="11521" width="3.75" style="76" customWidth="1"/>
    <col min="11522" max="11522" width="12.5" style="76" customWidth="1"/>
    <col min="11523" max="11532" width="10" style="76" customWidth="1"/>
    <col min="11533" max="11776" width="9" style="76" customWidth="1"/>
    <col min="11777" max="11777" width="3.75" style="76" customWidth="1"/>
    <col min="11778" max="11778" width="12.5" style="76" customWidth="1"/>
    <col min="11779" max="11788" width="10" style="76" customWidth="1"/>
    <col min="11789" max="12032" width="9" style="76" customWidth="1"/>
    <col min="12033" max="12033" width="3.75" style="76" customWidth="1"/>
    <col min="12034" max="12034" width="12.5" style="76" customWidth="1"/>
    <col min="12035" max="12044" width="10" style="76" customWidth="1"/>
    <col min="12045" max="12288" width="9" style="76" customWidth="1"/>
    <col min="12289" max="12289" width="3.75" style="76" customWidth="1"/>
    <col min="12290" max="12290" width="12.5" style="76" customWidth="1"/>
    <col min="12291" max="12300" width="10" style="76" customWidth="1"/>
    <col min="12301" max="12544" width="9" style="76" customWidth="1"/>
    <col min="12545" max="12545" width="3.75" style="76" customWidth="1"/>
    <col min="12546" max="12546" width="12.5" style="76" customWidth="1"/>
    <col min="12547" max="12556" width="10" style="76" customWidth="1"/>
    <col min="12557" max="12800" width="9" style="76" customWidth="1"/>
    <col min="12801" max="12801" width="3.75" style="76" customWidth="1"/>
    <col min="12802" max="12802" width="12.5" style="76" customWidth="1"/>
    <col min="12803" max="12812" width="10" style="76" customWidth="1"/>
    <col min="12813" max="13056" width="9" style="76" customWidth="1"/>
    <col min="13057" max="13057" width="3.75" style="76" customWidth="1"/>
    <col min="13058" max="13058" width="12.5" style="76" customWidth="1"/>
    <col min="13059" max="13068" width="10" style="76" customWidth="1"/>
    <col min="13069" max="13312" width="9" style="76" customWidth="1"/>
    <col min="13313" max="13313" width="3.75" style="76" customWidth="1"/>
    <col min="13314" max="13314" width="12.5" style="76" customWidth="1"/>
    <col min="13315" max="13324" width="10" style="76" customWidth="1"/>
    <col min="13325" max="13568" width="9" style="76" customWidth="1"/>
    <col min="13569" max="13569" width="3.75" style="76" customWidth="1"/>
    <col min="13570" max="13570" width="12.5" style="76" customWidth="1"/>
    <col min="13571" max="13580" width="10" style="76" customWidth="1"/>
    <col min="13581" max="13824" width="9" style="76" customWidth="1"/>
    <col min="13825" max="13825" width="3.75" style="76" customWidth="1"/>
    <col min="13826" max="13826" width="12.5" style="76" customWidth="1"/>
    <col min="13827" max="13836" width="10" style="76" customWidth="1"/>
    <col min="13837" max="14080" width="9" style="76" customWidth="1"/>
    <col min="14081" max="14081" width="3.75" style="76" customWidth="1"/>
    <col min="14082" max="14082" width="12.5" style="76" customWidth="1"/>
    <col min="14083" max="14092" width="10" style="76" customWidth="1"/>
    <col min="14093" max="14336" width="9" style="76" customWidth="1"/>
    <col min="14337" max="14337" width="3.75" style="76" customWidth="1"/>
    <col min="14338" max="14338" width="12.5" style="76" customWidth="1"/>
    <col min="14339" max="14348" width="10" style="76" customWidth="1"/>
    <col min="14349" max="14592" width="9" style="76" customWidth="1"/>
    <col min="14593" max="14593" width="3.75" style="76" customWidth="1"/>
    <col min="14594" max="14594" width="12.5" style="76" customWidth="1"/>
    <col min="14595" max="14604" width="10" style="76" customWidth="1"/>
    <col min="14605" max="14848" width="9" style="76" customWidth="1"/>
    <col min="14849" max="14849" width="3.75" style="76" customWidth="1"/>
    <col min="14850" max="14850" width="12.5" style="76" customWidth="1"/>
    <col min="14851" max="14860" width="10" style="76" customWidth="1"/>
    <col min="14861" max="15104" width="9" style="76" customWidth="1"/>
    <col min="15105" max="15105" width="3.75" style="76" customWidth="1"/>
    <col min="15106" max="15106" width="12.5" style="76" customWidth="1"/>
    <col min="15107" max="15116" width="10" style="76" customWidth="1"/>
    <col min="15117" max="15360" width="9" style="76" customWidth="1"/>
    <col min="15361" max="15361" width="3.75" style="76" customWidth="1"/>
    <col min="15362" max="15362" width="12.5" style="76" customWidth="1"/>
    <col min="15363" max="15372" width="10" style="76" customWidth="1"/>
    <col min="15373" max="15616" width="9" style="76" customWidth="1"/>
    <col min="15617" max="15617" width="3.75" style="76" customWidth="1"/>
    <col min="15618" max="15618" width="12.5" style="76" customWidth="1"/>
    <col min="15619" max="15628" width="10" style="76" customWidth="1"/>
    <col min="15629" max="15872" width="9" style="76" customWidth="1"/>
    <col min="15873" max="15873" width="3.75" style="76" customWidth="1"/>
    <col min="15874" max="15874" width="12.5" style="76" customWidth="1"/>
    <col min="15875" max="15884" width="10" style="76" customWidth="1"/>
    <col min="15885" max="16128" width="9" style="76" customWidth="1"/>
    <col min="16129" max="16129" width="3.75" style="76" customWidth="1"/>
    <col min="16130" max="16130" width="12.5" style="76" customWidth="1"/>
    <col min="16131" max="16140" width="10" style="76" customWidth="1"/>
    <col min="16141" max="16384" width="9" style="76" customWidth="1"/>
  </cols>
  <sheetData>
    <row r="1" spans="1:15" ht="25.5">
      <c r="A1" s="46" t="s">
        <v>202</v>
      </c>
      <c r="B1" s="46"/>
      <c r="C1" s="46"/>
      <c r="D1" s="46"/>
      <c r="E1" s="46"/>
      <c r="F1" s="46"/>
      <c r="G1" s="46"/>
      <c r="H1" s="46"/>
      <c r="I1" s="46"/>
      <c r="J1" s="46"/>
      <c r="K1" s="46"/>
      <c r="L1" s="46"/>
      <c r="M1" s="77"/>
      <c r="N1" s="37"/>
      <c r="O1" s="77"/>
    </row>
    <row r="2" spans="1:15" s="2" customFormat="1" ht="11.25">
      <c r="A2" s="40"/>
      <c r="B2" s="40"/>
      <c r="C2" s="20"/>
      <c r="D2" s="20"/>
      <c r="E2" s="20"/>
      <c r="F2" s="20"/>
      <c r="G2" s="20"/>
      <c r="H2" s="20"/>
      <c r="I2" s="20"/>
      <c r="J2" s="20"/>
      <c r="K2" s="20"/>
      <c r="L2" s="20"/>
    </row>
    <row r="3" spans="1:15" s="2" customFormat="1" ht="11.25">
      <c r="A3" s="40"/>
      <c r="B3" s="40"/>
      <c r="C3" s="40"/>
      <c r="D3" s="20"/>
      <c r="E3" s="20"/>
      <c r="F3" s="20"/>
      <c r="G3" s="20"/>
      <c r="H3" s="20"/>
      <c r="I3" s="20"/>
      <c r="J3" s="20"/>
      <c r="K3" s="20"/>
      <c r="L3" s="20"/>
    </row>
    <row r="4" spans="1:15" ht="18">
      <c r="A4" s="5" t="s">
        <v>300</v>
      </c>
      <c r="B4" s="14"/>
      <c r="C4" s="14"/>
      <c r="D4" s="14"/>
      <c r="E4" s="14"/>
      <c r="F4" s="14"/>
      <c r="G4" s="14"/>
      <c r="H4" s="14"/>
      <c r="I4" s="14"/>
      <c r="J4" s="14"/>
      <c r="K4" s="14"/>
      <c r="L4" s="14"/>
      <c r="M4" s="77"/>
      <c r="N4" s="37"/>
      <c r="O4" s="77"/>
    </row>
    <row r="5" spans="1:15" s="77" customFormat="1">
      <c r="A5" s="27" t="s">
        <v>141</v>
      </c>
      <c r="B5" s="140"/>
      <c r="C5" s="148" t="s">
        <v>67</v>
      </c>
      <c r="D5" s="207"/>
      <c r="E5" s="207"/>
      <c r="F5" s="207"/>
      <c r="G5" s="207"/>
      <c r="H5" s="15" t="s">
        <v>231</v>
      </c>
      <c r="I5" s="78"/>
      <c r="J5" s="78"/>
      <c r="K5" s="78"/>
      <c r="L5" s="78"/>
      <c r="M5" s="20"/>
      <c r="N5" s="218"/>
      <c r="O5" s="20"/>
    </row>
    <row r="6" spans="1:15" s="77" customFormat="1">
      <c r="A6" s="47"/>
      <c r="B6" s="141"/>
      <c r="C6" s="143" t="s">
        <v>138</v>
      </c>
      <c r="D6" s="143" t="s">
        <v>121</v>
      </c>
      <c r="E6" s="143" t="s">
        <v>123</v>
      </c>
      <c r="F6" s="143" t="s">
        <v>93</v>
      </c>
      <c r="G6" s="149" t="s">
        <v>285</v>
      </c>
      <c r="H6" s="143" t="s">
        <v>248</v>
      </c>
      <c r="I6" s="143" t="s">
        <v>121</v>
      </c>
      <c r="J6" s="143" t="s">
        <v>123</v>
      </c>
      <c r="K6" s="143" t="s">
        <v>93</v>
      </c>
      <c r="L6" s="149" t="s">
        <v>285</v>
      </c>
      <c r="M6" s="20"/>
      <c r="N6" s="218"/>
      <c r="O6" s="20"/>
    </row>
    <row r="7" spans="1:15" s="77" customFormat="1">
      <c r="A7" s="200" t="s">
        <v>251</v>
      </c>
      <c r="B7" s="204" t="s">
        <v>252</v>
      </c>
      <c r="C7" s="83">
        <v>46</v>
      </c>
      <c r="D7" s="87">
        <v>45</v>
      </c>
      <c r="E7" s="87">
        <v>45</v>
      </c>
      <c r="F7" s="87">
        <v>49</v>
      </c>
      <c r="G7" s="87">
        <v>49</v>
      </c>
      <c r="H7" s="209">
        <v>104</v>
      </c>
      <c r="I7" s="212">
        <v>96.9</v>
      </c>
      <c r="J7" s="214">
        <v>100.1</v>
      </c>
      <c r="K7" s="214">
        <v>109.7</v>
      </c>
      <c r="L7" s="214">
        <v>100.6</v>
      </c>
      <c r="M7" s="216"/>
      <c r="N7" s="219"/>
      <c r="O7" s="216"/>
    </row>
    <row r="8" spans="1:15" s="77" customFormat="1">
      <c r="A8" s="201"/>
      <c r="B8" s="204" t="s">
        <v>254</v>
      </c>
      <c r="C8" s="83">
        <v>234</v>
      </c>
      <c r="D8" s="87">
        <v>227</v>
      </c>
      <c r="E8" s="87">
        <v>202</v>
      </c>
      <c r="F8" s="87">
        <v>206</v>
      </c>
      <c r="G8" s="87">
        <v>198</v>
      </c>
      <c r="H8" s="210">
        <v>89.9</v>
      </c>
      <c r="I8" s="212">
        <v>97.3</v>
      </c>
      <c r="J8" s="214">
        <v>89.1</v>
      </c>
      <c r="K8" s="214">
        <v>101.6</v>
      </c>
      <c r="L8" s="214">
        <v>96.4</v>
      </c>
      <c r="M8" s="216"/>
      <c r="N8" s="219"/>
      <c r="O8" s="216"/>
    </row>
    <row r="9" spans="1:15" s="77" customFormat="1">
      <c r="A9" s="201"/>
      <c r="B9" s="204" t="s">
        <v>110</v>
      </c>
      <c r="C9" s="83">
        <v>435</v>
      </c>
      <c r="D9" s="87">
        <v>409</v>
      </c>
      <c r="E9" s="87">
        <v>395</v>
      </c>
      <c r="F9" s="87">
        <v>391</v>
      </c>
      <c r="G9" s="87">
        <v>365</v>
      </c>
      <c r="H9" s="210">
        <v>100</v>
      </c>
      <c r="I9" s="212">
        <v>93.9</v>
      </c>
      <c r="J9" s="214">
        <v>96.6</v>
      </c>
      <c r="K9" s="214">
        <v>99.1</v>
      </c>
      <c r="L9" s="214">
        <v>93.3</v>
      </c>
      <c r="M9" s="216"/>
      <c r="N9" s="219"/>
      <c r="O9" s="216"/>
    </row>
    <row r="10" spans="1:15" s="77" customFormat="1">
      <c r="A10" s="201"/>
      <c r="B10" s="204" t="s">
        <v>191</v>
      </c>
      <c r="C10" s="83">
        <v>521</v>
      </c>
      <c r="D10" s="87">
        <v>506</v>
      </c>
      <c r="E10" s="87">
        <v>462</v>
      </c>
      <c r="F10" s="87">
        <v>479</v>
      </c>
      <c r="G10" s="87">
        <v>528</v>
      </c>
      <c r="H10" s="210">
        <v>121.9</v>
      </c>
      <c r="I10" s="212">
        <v>97.2</v>
      </c>
      <c r="J10" s="214">
        <v>91.3</v>
      </c>
      <c r="K10" s="214">
        <v>103.5</v>
      </c>
      <c r="L10" s="214">
        <v>110.3</v>
      </c>
      <c r="M10" s="216"/>
      <c r="N10" s="219"/>
      <c r="O10" s="216"/>
    </row>
    <row r="11" spans="1:15" s="77" customFormat="1">
      <c r="A11" s="201"/>
      <c r="B11" s="204" t="s">
        <v>255</v>
      </c>
      <c r="C11" s="83">
        <v>631</v>
      </c>
      <c r="D11" s="87">
        <v>696</v>
      </c>
      <c r="E11" s="87">
        <v>679</v>
      </c>
      <c r="F11" s="87">
        <v>694</v>
      </c>
      <c r="G11" s="87">
        <v>738</v>
      </c>
      <c r="H11" s="210">
        <v>116.7</v>
      </c>
      <c r="I11" s="212">
        <v>110.2</v>
      </c>
      <c r="J11" s="214">
        <v>98.9</v>
      </c>
      <c r="K11" s="214">
        <v>101.9</v>
      </c>
      <c r="L11" s="214">
        <v>106.3</v>
      </c>
      <c r="M11" s="216"/>
      <c r="N11" s="219"/>
      <c r="O11" s="216"/>
    </row>
    <row r="12" spans="1:15" s="77" customFormat="1">
      <c r="A12" s="202"/>
      <c r="B12" s="204" t="s">
        <v>213</v>
      </c>
      <c r="C12" s="83">
        <v>366</v>
      </c>
      <c r="D12" s="87">
        <v>360</v>
      </c>
      <c r="E12" s="87">
        <v>365</v>
      </c>
      <c r="F12" s="87">
        <v>367</v>
      </c>
      <c r="G12" s="87">
        <v>367</v>
      </c>
      <c r="H12" s="210">
        <v>103.8</v>
      </c>
      <c r="I12" s="212">
        <v>99</v>
      </c>
      <c r="J12" s="214">
        <v>98.6</v>
      </c>
      <c r="K12" s="214">
        <v>101.2</v>
      </c>
      <c r="L12" s="214">
        <v>99.9</v>
      </c>
      <c r="M12" s="216"/>
      <c r="N12" s="219"/>
      <c r="O12" s="216"/>
    </row>
    <row r="13" spans="1:15" s="3" customFormat="1" ht="18">
      <c r="A13" s="203" t="s">
        <v>175</v>
      </c>
      <c r="B13" s="205"/>
      <c r="C13" s="206">
        <v>2233</v>
      </c>
      <c r="D13" s="208">
        <v>2243</v>
      </c>
      <c r="E13" s="208">
        <v>2148</v>
      </c>
      <c r="F13" s="208">
        <v>2186</v>
      </c>
      <c r="G13" s="208">
        <v>2245</v>
      </c>
      <c r="H13" s="211">
        <v>108.4</v>
      </c>
      <c r="I13" s="213">
        <v>100.5</v>
      </c>
      <c r="J13" s="215">
        <v>95.7</v>
      </c>
      <c r="K13" s="215">
        <v>101.8</v>
      </c>
      <c r="L13" s="215">
        <v>102.7</v>
      </c>
      <c r="M13" s="217"/>
      <c r="N13" s="220"/>
      <c r="O13" s="217"/>
    </row>
    <row r="14" spans="1:15" s="77" customFormat="1">
      <c r="A14" s="39" t="s">
        <v>301</v>
      </c>
      <c r="B14" s="40"/>
      <c r="C14" s="40"/>
      <c r="D14" s="40"/>
      <c r="E14" s="40"/>
      <c r="F14" s="40"/>
      <c r="G14" s="40"/>
      <c r="H14" s="40"/>
      <c r="I14" s="40"/>
      <c r="J14" s="40"/>
      <c r="K14" s="40"/>
      <c r="L14" s="40"/>
      <c r="N14" s="199"/>
    </row>
    <row r="15" spans="1:15" s="77" customFormat="1">
      <c r="A15" s="39" t="s">
        <v>194</v>
      </c>
      <c r="B15" s="40"/>
      <c r="C15" s="40"/>
      <c r="D15" s="40"/>
      <c r="E15" s="40"/>
      <c r="F15" s="40"/>
      <c r="G15" s="40"/>
      <c r="H15" s="40"/>
      <c r="I15" s="40"/>
      <c r="J15" s="40"/>
      <c r="K15" s="40"/>
      <c r="L15" s="40"/>
      <c r="N15" s="199"/>
    </row>
    <row r="16" spans="1:15">
      <c r="A16" s="105"/>
      <c r="B16" s="105"/>
      <c r="C16" s="105"/>
      <c r="D16" s="105"/>
      <c r="E16" s="105"/>
      <c r="F16" s="105"/>
      <c r="G16" s="105"/>
      <c r="H16" s="105"/>
      <c r="I16" s="105"/>
      <c r="J16" s="105"/>
      <c r="K16" s="105"/>
      <c r="L16" s="105"/>
    </row>
    <row r="17" spans="1:12">
      <c r="A17" s="105"/>
      <c r="B17" s="105"/>
      <c r="C17" s="105"/>
      <c r="D17" s="105"/>
      <c r="E17" s="105"/>
      <c r="F17" s="105"/>
      <c r="G17" s="105"/>
      <c r="H17" s="105"/>
      <c r="I17" s="105"/>
      <c r="J17" s="105"/>
      <c r="K17" s="105"/>
      <c r="L17" s="105"/>
    </row>
    <row r="18" spans="1:12">
      <c r="A18" s="105"/>
      <c r="B18" s="105"/>
      <c r="C18" s="105"/>
      <c r="D18" s="105"/>
      <c r="E18" s="105"/>
      <c r="F18" s="105"/>
      <c r="G18" s="105"/>
      <c r="H18" s="105"/>
      <c r="I18" s="105"/>
      <c r="J18" s="105"/>
      <c r="K18" s="105"/>
      <c r="L18" s="105"/>
    </row>
    <row r="19" spans="1:12">
      <c r="A19" s="105"/>
      <c r="B19" s="105"/>
      <c r="C19" s="105"/>
      <c r="D19" s="105"/>
      <c r="E19" s="105"/>
      <c r="F19" s="105"/>
      <c r="G19" s="105"/>
      <c r="H19" s="105"/>
      <c r="I19" s="105"/>
      <c r="J19" s="105"/>
      <c r="K19" s="105"/>
      <c r="L19" s="105"/>
    </row>
  </sheetData>
  <mergeCells count="5">
    <mergeCell ref="C5:G5"/>
    <mergeCell ref="H5:L5"/>
    <mergeCell ref="A13:B13"/>
    <mergeCell ref="A5:B6"/>
    <mergeCell ref="A7:A12"/>
  </mergeCells>
  <phoneticPr fontId="1"/>
  <pageMargins left="0.7" right="0.7" top="0.75" bottom="0.75" header="0.3" footer="0.3"/>
  <pageSetup paperSize="9" fitToWidth="1" fitToHeight="1" orientation="portrait" usePrinterDefaults="1" r:id="rId1"/>
</worksheet>
</file>

<file path=xl/worksheets/sheet16.xml><?xml version="1.0" encoding="utf-8"?>
<worksheet xmlns:r="http://schemas.openxmlformats.org/officeDocument/2006/relationships" xmlns:mc="http://schemas.openxmlformats.org/markup-compatibility/2006" xmlns="http://schemas.openxmlformats.org/spreadsheetml/2006/main">
  <dimension ref="A1:R16"/>
  <sheetViews>
    <sheetView workbookViewId="0"/>
  </sheetViews>
  <sheetFormatPr defaultRowHeight="17.25"/>
  <cols>
    <col min="1" max="1" width="7.75" style="76" customWidth="1"/>
    <col min="2" max="2" width="3.125" style="76" customWidth="1"/>
    <col min="3" max="3" width="5" style="76" customWidth="1"/>
    <col min="4" max="6" width="20" style="76" customWidth="1"/>
    <col min="7" max="7" width="9" style="76" bestFit="1" customWidth="1"/>
    <col min="8" max="8" width="9" style="37" bestFit="1" customWidth="1"/>
    <col min="9" max="256" width="9" style="76" bestFit="1" customWidth="1"/>
    <col min="257" max="257" width="7.75" style="76" customWidth="1"/>
    <col min="258" max="258" width="3.125" style="76" customWidth="1"/>
    <col min="259" max="259" width="5" style="76" customWidth="1"/>
    <col min="260" max="262" width="20" style="76" customWidth="1"/>
    <col min="263" max="512" width="9" style="76" customWidth="1"/>
    <col min="513" max="513" width="7.75" style="76" customWidth="1"/>
    <col min="514" max="514" width="3.125" style="76" customWidth="1"/>
    <col min="515" max="515" width="5" style="76" customWidth="1"/>
    <col min="516" max="518" width="20" style="76" customWidth="1"/>
    <col min="519" max="768" width="9" style="76" customWidth="1"/>
    <col min="769" max="769" width="7.75" style="76" customWidth="1"/>
    <col min="770" max="770" width="3.125" style="76" customWidth="1"/>
    <col min="771" max="771" width="5" style="76" customWidth="1"/>
    <col min="772" max="774" width="20" style="76" customWidth="1"/>
    <col min="775" max="1024" width="9" style="76" customWidth="1"/>
    <col min="1025" max="1025" width="7.75" style="76" customWidth="1"/>
    <col min="1026" max="1026" width="3.125" style="76" customWidth="1"/>
    <col min="1027" max="1027" width="5" style="76" customWidth="1"/>
    <col min="1028" max="1030" width="20" style="76" customWidth="1"/>
    <col min="1031" max="1280" width="9" style="76" customWidth="1"/>
    <col min="1281" max="1281" width="7.75" style="76" customWidth="1"/>
    <col min="1282" max="1282" width="3.125" style="76" customWidth="1"/>
    <col min="1283" max="1283" width="5" style="76" customWidth="1"/>
    <col min="1284" max="1286" width="20" style="76" customWidth="1"/>
    <col min="1287" max="1536" width="9" style="76" customWidth="1"/>
    <col min="1537" max="1537" width="7.75" style="76" customWidth="1"/>
    <col min="1538" max="1538" width="3.125" style="76" customWidth="1"/>
    <col min="1539" max="1539" width="5" style="76" customWidth="1"/>
    <col min="1540" max="1542" width="20" style="76" customWidth="1"/>
    <col min="1543" max="1792" width="9" style="76" customWidth="1"/>
    <col min="1793" max="1793" width="7.75" style="76" customWidth="1"/>
    <col min="1794" max="1794" width="3.125" style="76" customWidth="1"/>
    <col min="1795" max="1795" width="5" style="76" customWidth="1"/>
    <col min="1796" max="1798" width="20" style="76" customWidth="1"/>
    <col min="1799" max="2048" width="9" style="76" customWidth="1"/>
    <col min="2049" max="2049" width="7.75" style="76" customWidth="1"/>
    <col min="2050" max="2050" width="3.125" style="76" customWidth="1"/>
    <col min="2051" max="2051" width="5" style="76" customWidth="1"/>
    <col min="2052" max="2054" width="20" style="76" customWidth="1"/>
    <col min="2055" max="2304" width="9" style="76" customWidth="1"/>
    <col min="2305" max="2305" width="7.75" style="76" customWidth="1"/>
    <col min="2306" max="2306" width="3.125" style="76" customWidth="1"/>
    <col min="2307" max="2307" width="5" style="76" customWidth="1"/>
    <col min="2308" max="2310" width="20" style="76" customWidth="1"/>
    <col min="2311" max="2560" width="9" style="76" customWidth="1"/>
    <col min="2561" max="2561" width="7.75" style="76" customWidth="1"/>
    <col min="2562" max="2562" width="3.125" style="76" customWidth="1"/>
    <col min="2563" max="2563" width="5" style="76" customWidth="1"/>
    <col min="2564" max="2566" width="20" style="76" customWidth="1"/>
    <col min="2567" max="2816" width="9" style="76" customWidth="1"/>
    <col min="2817" max="2817" width="7.75" style="76" customWidth="1"/>
    <col min="2818" max="2818" width="3.125" style="76" customWidth="1"/>
    <col min="2819" max="2819" width="5" style="76" customWidth="1"/>
    <col min="2820" max="2822" width="20" style="76" customWidth="1"/>
    <col min="2823" max="3072" width="9" style="76" customWidth="1"/>
    <col min="3073" max="3073" width="7.75" style="76" customWidth="1"/>
    <col min="3074" max="3074" width="3.125" style="76" customWidth="1"/>
    <col min="3075" max="3075" width="5" style="76" customWidth="1"/>
    <col min="3076" max="3078" width="20" style="76" customWidth="1"/>
    <col min="3079" max="3328" width="9" style="76" customWidth="1"/>
    <col min="3329" max="3329" width="7.75" style="76" customWidth="1"/>
    <col min="3330" max="3330" width="3.125" style="76" customWidth="1"/>
    <col min="3331" max="3331" width="5" style="76" customWidth="1"/>
    <col min="3332" max="3334" width="20" style="76" customWidth="1"/>
    <col min="3335" max="3584" width="9" style="76" customWidth="1"/>
    <col min="3585" max="3585" width="7.75" style="76" customWidth="1"/>
    <col min="3586" max="3586" width="3.125" style="76" customWidth="1"/>
    <col min="3587" max="3587" width="5" style="76" customWidth="1"/>
    <col min="3588" max="3590" width="20" style="76" customWidth="1"/>
    <col min="3591" max="3840" width="9" style="76" customWidth="1"/>
    <col min="3841" max="3841" width="7.75" style="76" customWidth="1"/>
    <col min="3842" max="3842" width="3.125" style="76" customWidth="1"/>
    <col min="3843" max="3843" width="5" style="76" customWidth="1"/>
    <col min="3844" max="3846" width="20" style="76" customWidth="1"/>
    <col min="3847" max="4096" width="9" style="76" customWidth="1"/>
    <col min="4097" max="4097" width="7.75" style="76" customWidth="1"/>
    <col min="4098" max="4098" width="3.125" style="76" customWidth="1"/>
    <col min="4099" max="4099" width="5" style="76" customWidth="1"/>
    <col min="4100" max="4102" width="20" style="76" customWidth="1"/>
    <col min="4103" max="4352" width="9" style="76" customWidth="1"/>
    <col min="4353" max="4353" width="7.75" style="76" customWidth="1"/>
    <col min="4354" max="4354" width="3.125" style="76" customWidth="1"/>
    <col min="4355" max="4355" width="5" style="76" customWidth="1"/>
    <col min="4356" max="4358" width="20" style="76" customWidth="1"/>
    <col min="4359" max="4608" width="9" style="76" customWidth="1"/>
    <col min="4609" max="4609" width="7.75" style="76" customWidth="1"/>
    <col min="4610" max="4610" width="3.125" style="76" customWidth="1"/>
    <col min="4611" max="4611" width="5" style="76" customWidth="1"/>
    <col min="4612" max="4614" width="20" style="76" customWidth="1"/>
    <col min="4615" max="4864" width="9" style="76" customWidth="1"/>
    <col min="4865" max="4865" width="7.75" style="76" customWidth="1"/>
    <col min="4866" max="4866" width="3.125" style="76" customWidth="1"/>
    <col min="4867" max="4867" width="5" style="76" customWidth="1"/>
    <col min="4868" max="4870" width="20" style="76" customWidth="1"/>
    <col min="4871" max="5120" width="9" style="76" customWidth="1"/>
    <col min="5121" max="5121" width="7.75" style="76" customWidth="1"/>
    <col min="5122" max="5122" width="3.125" style="76" customWidth="1"/>
    <col min="5123" max="5123" width="5" style="76" customWidth="1"/>
    <col min="5124" max="5126" width="20" style="76" customWidth="1"/>
    <col min="5127" max="5376" width="9" style="76" customWidth="1"/>
    <col min="5377" max="5377" width="7.75" style="76" customWidth="1"/>
    <col min="5378" max="5378" width="3.125" style="76" customWidth="1"/>
    <col min="5379" max="5379" width="5" style="76" customWidth="1"/>
    <col min="5380" max="5382" width="20" style="76" customWidth="1"/>
    <col min="5383" max="5632" width="9" style="76" customWidth="1"/>
    <col min="5633" max="5633" width="7.75" style="76" customWidth="1"/>
    <col min="5634" max="5634" width="3.125" style="76" customWidth="1"/>
    <col min="5635" max="5635" width="5" style="76" customWidth="1"/>
    <col min="5636" max="5638" width="20" style="76" customWidth="1"/>
    <col min="5639" max="5888" width="9" style="76" customWidth="1"/>
    <col min="5889" max="5889" width="7.75" style="76" customWidth="1"/>
    <col min="5890" max="5890" width="3.125" style="76" customWidth="1"/>
    <col min="5891" max="5891" width="5" style="76" customWidth="1"/>
    <col min="5892" max="5894" width="20" style="76" customWidth="1"/>
    <col min="5895" max="6144" width="9" style="76" customWidth="1"/>
    <col min="6145" max="6145" width="7.75" style="76" customWidth="1"/>
    <col min="6146" max="6146" width="3.125" style="76" customWidth="1"/>
    <col min="6147" max="6147" width="5" style="76" customWidth="1"/>
    <col min="6148" max="6150" width="20" style="76" customWidth="1"/>
    <col min="6151" max="6400" width="9" style="76" customWidth="1"/>
    <col min="6401" max="6401" width="7.75" style="76" customWidth="1"/>
    <col min="6402" max="6402" width="3.125" style="76" customWidth="1"/>
    <col min="6403" max="6403" width="5" style="76" customWidth="1"/>
    <col min="6404" max="6406" width="20" style="76" customWidth="1"/>
    <col min="6407" max="6656" width="9" style="76" customWidth="1"/>
    <col min="6657" max="6657" width="7.75" style="76" customWidth="1"/>
    <col min="6658" max="6658" width="3.125" style="76" customWidth="1"/>
    <col min="6659" max="6659" width="5" style="76" customWidth="1"/>
    <col min="6660" max="6662" width="20" style="76" customWidth="1"/>
    <col min="6663" max="6912" width="9" style="76" customWidth="1"/>
    <col min="6913" max="6913" width="7.75" style="76" customWidth="1"/>
    <col min="6914" max="6914" width="3.125" style="76" customWidth="1"/>
    <col min="6915" max="6915" width="5" style="76" customWidth="1"/>
    <col min="6916" max="6918" width="20" style="76" customWidth="1"/>
    <col min="6919" max="7168" width="9" style="76" customWidth="1"/>
    <col min="7169" max="7169" width="7.75" style="76" customWidth="1"/>
    <col min="7170" max="7170" width="3.125" style="76" customWidth="1"/>
    <col min="7171" max="7171" width="5" style="76" customWidth="1"/>
    <col min="7172" max="7174" width="20" style="76" customWidth="1"/>
    <col min="7175" max="7424" width="9" style="76" customWidth="1"/>
    <col min="7425" max="7425" width="7.75" style="76" customWidth="1"/>
    <col min="7426" max="7426" width="3.125" style="76" customWidth="1"/>
    <col min="7427" max="7427" width="5" style="76" customWidth="1"/>
    <col min="7428" max="7430" width="20" style="76" customWidth="1"/>
    <col min="7431" max="7680" width="9" style="76" customWidth="1"/>
    <col min="7681" max="7681" width="7.75" style="76" customWidth="1"/>
    <col min="7682" max="7682" width="3.125" style="76" customWidth="1"/>
    <col min="7683" max="7683" width="5" style="76" customWidth="1"/>
    <col min="7684" max="7686" width="20" style="76" customWidth="1"/>
    <col min="7687" max="7936" width="9" style="76" customWidth="1"/>
    <col min="7937" max="7937" width="7.75" style="76" customWidth="1"/>
    <col min="7938" max="7938" width="3.125" style="76" customWidth="1"/>
    <col min="7939" max="7939" width="5" style="76" customWidth="1"/>
    <col min="7940" max="7942" width="20" style="76" customWidth="1"/>
    <col min="7943" max="8192" width="9" style="76" customWidth="1"/>
    <col min="8193" max="8193" width="7.75" style="76" customWidth="1"/>
    <col min="8194" max="8194" width="3.125" style="76" customWidth="1"/>
    <col min="8195" max="8195" width="5" style="76" customWidth="1"/>
    <col min="8196" max="8198" width="20" style="76" customWidth="1"/>
    <col min="8199" max="8448" width="9" style="76" customWidth="1"/>
    <col min="8449" max="8449" width="7.75" style="76" customWidth="1"/>
    <col min="8450" max="8450" width="3.125" style="76" customWidth="1"/>
    <col min="8451" max="8451" width="5" style="76" customWidth="1"/>
    <col min="8452" max="8454" width="20" style="76" customWidth="1"/>
    <col min="8455" max="8704" width="9" style="76" customWidth="1"/>
    <col min="8705" max="8705" width="7.75" style="76" customWidth="1"/>
    <col min="8706" max="8706" width="3.125" style="76" customWidth="1"/>
    <col min="8707" max="8707" width="5" style="76" customWidth="1"/>
    <col min="8708" max="8710" width="20" style="76" customWidth="1"/>
    <col min="8711" max="8960" width="9" style="76" customWidth="1"/>
    <col min="8961" max="8961" width="7.75" style="76" customWidth="1"/>
    <col min="8962" max="8962" width="3.125" style="76" customWidth="1"/>
    <col min="8963" max="8963" width="5" style="76" customWidth="1"/>
    <col min="8964" max="8966" width="20" style="76" customWidth="1"/>
    <col min="8967" max="9216" width="9" style="76" customWidth="1"/>
    <col min="9217" max="9217" width="7.75" style="76" customWidth="1"/>
    <col min="9218" max="9218" width="3.125" style="76" customWidth="1"/>
    <col min="9219" max="9219" width="5" style="76" customWidth="1"/>
    <col min="9220" max="9222" width="20" style="76" customWidth="1"/>
    <col min="9223" max="9472" width="9" style="76" customWidth="1"/>
    <col min="9473" max="9473" width="7.75" style="76" customWidth="1"/>
    <col min="9474" max="9474" width="3.125" style="76" customWidth="1"/>
    <col min="9475" max="9475" width="5" style="76" customWidth="1"/>
    <col min="9476" max="9478" width="20" style="76" customWidth="1"/>
    <col min="9479" max="9728" width="9" style="76" customWidth="1"/>
    <col min="9729" max="9729" width="7.75" style="76" customWidth="1"/>
    <col min="9730" max="9730" width="3.125" style="76" customWidth="1"/>
    <col min="9731" max="9731" width="5" style="76" customWidth="1"/>
    <col min="9732" max="9734" width="20" style="76" customWidth="1"/>
    <col min="9735" max="9984" width="9" style="76" customWidth="1"/>
    <col min="9985" max="9985" width="7.75" style="76" customWidth="1"/>
    <col min="9986" max="9986" width="3.125" style="76" customWidth="1"/>
    <col min="9987" max="9987" width="5" style="76" customWidth="1"/>
    <col min="9988" max="9990" width="20" style="76" customWidth="1"/>
    <col min="9991" max="10240" width="9" style="76" customWidth="1"/>
    <col min="10241" max="10241" width="7.75" style="76" customWidth="1"/>
    <col min="10242" max="10242" width="3.125" style="76" customWidth="1"/>
    <col min="10243" max="10243" width="5" style="76" customWidth="1"/>
    <col min="10244" max="10246" width="20" style="76" customWidth="1"/>
    <col min="10247" max="10496" width="9" style="76" customWidth="1"/>
    <col min="10497" max="10497" width="7.75" style="76" customWidth="1"/>
    <col min="10498" max="10498" width="3.125" style="76" customWidth="1"/>
    <col min="10499" max="10499" width="5" style="76" customWidth="1"/>
    <col min="10500" max="10502" width="20" style="76" customWidth="1"/>
    <col min="10503" max="10752" width="9" style="76" customWidth="1"/>
    <col min="10753" max="10753" width="7.75" style="76" customWidth="1"/>
    <col min="10754" max="10754" width="3.125" style="76" customWidth="1"/>
    <col min="10755" max="10755" width="5" style="76" customWidth="1"/>
    <col min="10756" max="10758" width="20" style="76" customWidth="1"/>
    <col min="10759" max="11008" width="9" style="76" customWidth="1"/>
    <col min="11009" max="11009" width="7.75" style="76" customWidth="1"/>
    <col min="11010" max="11010" width="3.125" style="76" customWidth="1"/>
    <col min="11011" max="11011" width="5" style="76" customWidth="1"/>
    <col min="11012" max="11014" width="20" style="76" customWidth="1"/>
    <col min="11015" max="11264" width="9" style="76" customWidth="1"/>
    <col min="11265" max="11265" width="7.75" style="76" customWidth="1"/>
    <col min="11266" max="11266" width="3.125" style="76" customWidth="1"/>
    <col min="11267" max="11267" width="5" style="76" customWidth="1"/>
    <col min="11268" max="11270" width="20" style="76" customWidth="1"/>
    <col min="11271" max="11520" width="9" style="76" customWidth="1"/>
    <col min="11521" max="11521" width="7.75" style="76" customWidth="1"/>
    <col min="11522" max="11522" width="3.125" style="76" customWidth="1"/>
    <col min="11523" max="11523" width="5" style="76" customWidth="1"/>
    <col min="11524" max="11526" width="20" style="76" customWidth="1"/>
    <col min="11527" max="11776" width="9" style="76" customWidth="1"/>
    <col min="11777" max="11777" width="7.75" style="76" customWidth="1"/>
    <col min="11778" max="11778" width="3.125" style="76" customWidth="1"/>
    <col min="11779" max="11779" width="5" style="76" customWidth="1"/>
    <col min="11780" max="11782" width="20" style="76" customWidth="1"/>
    <col min="11783" max="12032" width="9" style="76" customWidth="1"/>
    <col min="12033" max="12033" width="7.75" style="76" customWidth="1"/>
    <col min="12034" max="12034" width="3.125" style="76" customWidth="1"/>
    <col min="12035" max="12035" width="5" style="76" customWidth="1"/>
    <col min="12036" max="12038" width="20" style="76" customWidth="1"/>
    <col min="12039" max="12288" width="9" style="76" customWidth="1"/>
    <col min="12289" max="12289" width="7.75" style="76" customWidth="1"/>
    <col min="12290" max="12290" width="3.125" style="76" customWidth="1"/>
    <col min="12291" max="12291" width="5" style="76" customWidth="1"/>
    <col min="12292" max="12294" width="20" style="76" customWidth="1"/>
    <col min="12295" max="12544" width="9" style="76" customWidth="1"/>
    <col min="12545" max="12545" width="7.75" style="76" customWidth="1"/>
    <col min="12546" max="12546" width="3.125" style="76" customWidth="1"/>
    <col min="12547" max="12547" width="5" style="76" customWidth="1"/>
    <col min="12548" max="12550" width="20" style="76" customWidth="1"/>
    <col min="12551" max="12800" width="9" style="76" customWidth="1"/>
    <col min="12801" max="12801" width="7.75" style="76" customWidth="1"/>
    <col min="12802" max="12802" width="3.125" style="76" customWidth="1"/>
    <col min="12803" max="12803" width="5" style="76" customWidth="1"/>
    <col min="12804" max="12806" width="20" style="76" customWidth="1"/>
    <col min="12807" max="13056" width="9" style="76" customWidth="1"/>
    <col min="13057" max="13057" width="7.75" style="76" customWidth="1"/>
    <col min="13058" max="13058" width="3.125" style="76" customWidth="1"/>
    <col min="13059" max="13059" width="5" style="76" customWidth="1"/>
    <col min="13060" max="13062" width="20" style="76" customWidth="1"/>
    <col min="13063" max="13312" width="9" style="76" customWidth="1"/>
    <col min="13313" max="13313" width="7.75" style="76" customWidth="1"/>
    <col min="13314" max="13314" width="3.125" style="76" customWidth="1"/>
    <col min="13315" max="13315" width="5" style="76" customWidth="1"/>
    <col min="13316" max="13318" width="20" style="76" customWidth="1"/>
    <col min="13319" max="13568" width="9" style="76" customWidth="1"/>
    <col min="13569" max="13569" width="7.75" style="76" customWidth="1"/>
    <col min="13570" max="13570" width="3.125" style="76" customWidth="1"/>
    <col min="13571" max="13571" width="5" style="76" customWidth="1"/>
    <col min="13572" max="13574" width="20" style="76" customWidth="1"/>
    <col min="13575" max="13824" width="9" style="76" customWidth="1"/>
    <col min="13825" max="13825" width="7.75" style="76" customWidth="1"/>
    <col min="13826" max="13826" width="3.125" style="76" customWidth="1"/>
    <col min="13827" max="13827" width="5" style="76" customWidth="1"/>
    <col min="13828" max="13830" width="20" style="76" customWidth="1"/>
    <col min="13831" max="14080" width="9" style="76" customWidth="1"/>
    <col min="14081" max="14081" width="7.75" style="76" customWidth="1"/>
    <col min="14082" max="14082" width="3.125" style="76" customWidth="1"/>
    <col min="14083" max="14083" width="5" style="76" customWidth="1"/>
    <col min="14084" max="14086" width="20" style="76" customWidth="1"/>
    <col min="14087" max="14336" width="9" style="76" customWidth="1"/>
    <col min="14337" max="14337" width="7.75" style="76" customWidth="1"/>
    <col min="14338" max="14338" width="3.125" style="76" customWidth="1"/>
    <col min="14339" max="14339" width="5" style="76" customWidth="1"/>
    <col min="14340" max="14342" width="20" style="76" customWidth="1"/>
    <col min="14343" max="14592" width="9" style="76" customWidth="1"/>
    <col min="14593" max="14593" width="7.75" style="76" customWidth="1"/>
    <col min="14594" max="14594" width="3.125" style="76" customWidth="1"/>
    <col min="14595" max="14595" width="5" style="76" customWidth="1"/>
    <col min="14596" max="14598" width="20" style="76" customWidth="1"/>
    <col min="14599" max="14848" width="9" style="76" customWidth="1"/>
    <col min="14849" max="14849" width="7.75" style="76" customWidth="1"/>
    <col min="14850" max="14850" width="3.125" style="76" customWidth="1"/>
    <col min="14851" max="14851" width="5" style="76" customWidth="1"/>
    <col min="14852" max="14854" width="20" style="76" customWidth="1"/>
    <col min="14855" max="15104" width="9" style="76" customWidth="1"/>
    <col min="15105" max="15105" width="7.75" style="76" customWidth="1"/>
    <col min="15106" max="15106" width="3.125" style="76" customWidth="1"/>
    <col min="15107" max="15107" width="5" style="76" customWidth="1"/>
    <col min="15108" max="15110" width="20" style="76" customWidth="1"/>
    <col min="15111" max="15360" width="9" style="76" customWidth="1"/>
    <col min="15361" max="15361" width="7.75" style="76" customWidth="1"/>
    <col min="15362" max="15362" width="3.125" style="76" customWidth="1"/>
    <col min="15363" max="15363" width="5" style="76" customWidth="1"/>
    <col min="15364" max="15366" width="20" style="76" customWidth="1"/>
    <col min="15367" max="15616" width="9" style="76" customWidth="1"/>
    <col min="15617" max="15617" width="7.75" style="76" customWidth="1"/>
    <col min="15618" max="15618" width="3.125" style="76" customWidth="1"/>
    <col min="15619" max="15619" width="5" style="76" customWidth="1"/>
    <col min="15620" max="15622" width="20" style="76" customWidth="1"/>
    <col min="15623" max="15872" width="9" style="76" customWidth="1"/>
    <col min="15873" max="15873" width="7.75" style="76" customWidth="1"/>
    <col min="15874" max="15874" width="3.125" style="76" customWidth="1"/>
    <col min="15875" max="15875" width="5" style="76" customWidth="1"/>
    <col min="15876" max="15878" width="20" style="76" customWidth="1"/>
    <col min="15879" max="16128" width="9" style="76" customWidth="1"/>
    <col min="16129" max="16129" width="7.75" style="76" customWidth="1"/>
    <col min="16130" max="16130" width="3.125" style="76" customWidth="1"/>
    <col min="16131" max="16131" width="5" style="76" customWidth="1"/>
    <col min="16132" max="16134" width="20" style="76" customWidth="1"/>
    <col min="16135" max="16384" width="9" style="76" customWidth="1"/>
  </cols>
  <sheetData>
    <row r="1" spans="1:18" ht="25.5">
      <c r="A1" s="46" t="s">
        <v>224</v>
      </c>
      <c r="B1" s="46"/>
      <c r="C1" s="46"/>
      <c r="D1" s="46"/>
      <c r="E1" s="46"/>
      <c r="F1" s="46"/>
    </row>
    <row r="2" spans="1:18" s="2" customFormat="1" ht="11.25"/>
    <row r="3" spans="1:18" s="2" customFormat="1" ht="11.25">
      <c r="F3" s="196"/>
    </row>
    <row r="4" spans="1:18" ht="18">
      <c r="A4" s="5" t="s">
        <v>220</v>
      </c>
      <c r="B4" s="14"/>
      <c r="C4" s="14"/>
      <c r="D4" s="14"/>
      <c r="E4" s="14"/>
      <c r="F4" s="22" t="s">
        <v>302</v>
      </c>
    </row>
    <row r="5" spans="1:18">
      <c r="A5" s="160" t="s">
        <v>201</v>
      </c>
      <c r="B5" s="73"/>
      <c r="C5" s="15"/>
      <c r="D5" s="73" t="s">
        <v>256</v>
      </c>
      <c r="E5" s="73" t="s">
        <v>257</v>
      </c>
      <c r="F5" s="15" t="s">
        <v>148</v>
      </c>
      <c r="G5" s="77"/>
    </row>
    <row r="6" spans="1:18">
      <c r="A6" s="48" t="s">
        <v>197</v>
      </c>
      <c r="B6" s="31">
        <v>17</v>
      </c>
      <c r="C6" s="56" t="s">
        <v>237</v>
      </c>
      <c r="D6" s="144">
        <v>76334</v>
      </c>
      <c r="E6" s="20">
        <v>54350</v>
      </c>
      <c r="F6" s="20">
        <v>21984</v>
      </c>
    </row>
    <row r="7" spans="1:18">
      <c r="A7" s="31"/>
      <c r="B7" s="31">
        <v>18</v>
      </c>
      <c r="C7" s="31"/>
      <c r="D7" s="17">
        <v>77083</v>
      </c>
      <c r="E7" s="20">
        <v>54629</v>
      </c>
      <c r="F7" s="20">
        <v>22454</v>
      </c>
    </row>
    <row r="8" spans="1:18">
      <c r="A8" s="31"/>
      <c r="B8" s="31">
        <v>19</v>
      </c>
      <c r="C8" s="31"/>
      <c r="D8" s="17">
        <v>77316</v>
      </c>
      <c r="E8" s="20">
        <v>54169</v>
      </c>
      <c r="F8" s="20">
        <v>23147</v>
      </c>
    </row>
    <row r="9" spans="1:18">
      <c r="A9" s="31"/>
      <c r="B9" s="31">
        <v>20</v>
      </c>
      <c r="C9" s="31"/>
      <c r="D9" s="17">
        <v>78482</v>
      </c>
      <c r="E9" s="20">
        <v>54088</v>
      </c>
      <c r="F9" s="20">
        <v>24394</v>
      </c>
    </row>
    <row r="10" spans="1:18">
      <c r="A10" s="31"/>
      <c r="B10" s="31">
        <v>21</v>
      </c>
      <c r="C10" s="31"/>
      <c r="D10" s="17">
        <v>81464</v>
      </c>
      <c r="E10" s="20">
        <v>56126</v>
      </c>
      <c r="F10" s="20">
        <v>25338</v>
      </c>
    </row>
    <row r="11" spans="1:18">
      <c r="A11" s="31"/>
      <c r="B11" s="31">
        <v>22</v>
      </c>
      <c r="C11" s="31"/>
      <c r="D11" s="17">
        <v>83318</v>
      </c>
      <c r="E11" s="20">
        <v>56746</v>
      </c>
      <c r="F11" s="20">
        <v>26572</v>
      </c>
    </row>
    <row r="12" spans="1:18">
      <c r="A12" s="31"/>
      <c r="B12" s="31">
        <v>23</v>
      </c>
      <c r="C12" s="31"/>
      <c r="D12" s="17">
        <v>83886</v>
      </c>
      <c r="E12" s="20">
        <v>55267</v>
      </c>
      <c r="F12" s="20">
        <v>28619</v>
      </c>
    </row>
    <row r="13" spans="1:18">
      <c r="A13" s="31"/>
      <c r="B13" s="31">
        <v>24</v>
      </c>
      <c r="C13" s="31"/>
      <c r="D13" s="17">
        <v>85704</v>
      </c>
      <c r="E13" s="20">
        <v>52842</v>
      </c>
      <c r="F13" s="20">
        <v>32862</v>
      </c>
    </row>
    <row r="14" spans="1:18">
      <c r="A14" s="31"/>
      <c r="B14" s="31">
        <v>25</v>
      </c>
      <c r="C14" s="31"/>
      <c r="D14" s="17">
        <v>86714</v>
      </c>
      <c r="E14" s="20">
        <v>50348</v>
      </c>
      <c r="F14" s="20">
        <v>36366</v>
      </c>
    </row>
    <row r="15" spans="1:18" s="3" customFormat="1" ht="18">
      <c r="A15" s="139"/>
      <c r="B15" s="139">
        <v>26</v>
      </c>
      <c r="C15" s="139"/>
      <c r="D15" s="145">
        <v>88331</v>
      </c>
      <c r="E15" s="147">
        <v>48586</v>
      </c>
      <c r="F15" s="147">
        <v>39745</v>
      </c>
      <c r="G15" s="23"/>
      <c r="H15" s="197"/>
      <c r="I15" s="23"/>
      <c r="J15" s="23"/>
      <c r="K15" s="23"/>
      <c r="L15" s="23"/>
      <c r="M15" s="23"/>
      <c r="N15" s="23"/>
      <c r="O15" s="23"/>
      <c r="P15" s="23"/>
      <c r="Q15" s="23"/>
      <c r="R15" s="23"/>
    </row>
    <row r="16" spans="1:18">
      <c r="A16" s="39" t="s">
        <v>253</v>
      </c>
      <c r="B16" s="40"/>
      <c r="C16" s="40"/>
      <c r="D16" s="221"/>
      <c r="E16" s="221"/>
      <c r="F16" s="221"/>
    </row>
  </sheetData>
  <mergeCells count="1">
    <mergeCell ref="A5:C5"/>
  </mergeCells>
  <phoneticPr fontId="1"/>
  <pageMargins left="0.7" right="0.7" top="0.75" bottom="0.75" header="0.3" footer="0.3"/>
  <pageSetup paperSize="9" fitToWidth="1" fitToHeight="1" orientation="portrait" usePrinterDefaults="1" r:id="rId1"/>
</worksheet>
</file>

<file path=xl/worksheets/sheet17.xml><?xml version="1.0" encoding="utf-8"?>
<worksheet xmlns:r="http://schemas.openxmlformats.org/officeDocument/2006/relationships" xmlns:mc="http://schemas.openxmlformats.org/markup-compatibility/2006" xmlns="http://schemas.openxmlformats.org/spreadsheetml/2006/main">
  <dimension ref="A1:Q18"/>
  <sheetViews>
    <sheetView workbookViewId="0"/>
  </sheetViews>
  <sheetFormatPr defaultRowHeight="17.25"/>
  <cols>
    <col min="1" max="1" width="5" style="76" customWidth="1"/>
    <col min="2" max="2" width="3.125" style="76" customWidth="1"/>
    <col min="3" max="3" width="5" style="76" customWidth="1"/>
    <col min="4" max="13" width="10" style="76" customWidth="1"/>
    <col min="14" max="14" width="9" style="76" bestFit="1" customWidth="1"/>
    <col min="15" max="15" width="9" style="37" bestFit="1" customWidth="1"/>
    <col min="16" max="256" width="9" style="76" bestFit="1" customWidth="1"/>
    <col min="257" max="257" width="5" style="76" customWidth="1"/>
    <col min="258" max="258" width="3.125" style="76" customWidth="1"/>
    <col min="259" max="259" width="5" style="76" customWidth="1"/>
    <col min="260" max="269" width="10" style="76" customWidth="1"/>
    <col min="270" max="512" width="9" style="76" customWidth="1"/>
    <col min="513" max="513" width="5" style="76" customWidth="1"/>
    <col min="514" max="514" width="3.125" style="76" customWidth="1"/>
    <col min="515" max="515" width="5" style="76" customWidth="1"/>
    <col min="516" max="525" width="10" style="76" customWidth="1"/>
    <col min="526" max="768" width="9" style="76" customWidth="1"/>
    <col min="769" max="769" width="5" style="76" customWidth="1"/>
    <col min="770" max="770" width="3.125" style="76" customWidth="1"/>
    <col min="771" max="771" width="5" style="76" customWidth="1"/>
    <col min="772" max="781" width="10" style="76" customWidth="1"/>
    <col min="782" max="1024" width="9" style="76" customWidth="1"/>
    <col min="1025" max="1025" width="5" style="76" customWidth="1"/>
    <col min="1026" max="1026" width="3.125" style="76" customWidth="1"/>
    <col min="1027" max="1027" width="5" style="76" customWidth="1"/>
    <col min="1028" max="1037" width="10" style="76" customWidth="1"/>
    <col min="1038" max="1280" width="9" style="76" customWidth="1"/>
    <col min="1281" max="1281" width="5" style="76" customWidth="1"/>
    <col min="1282" max="1282" width="3.125" style="76" customWidth="1"/>
    <col min="1283" max="1283" width="5" style="76" customWidth="1"/>
    <col min="1284" max="1293" width="10" style="76" customWidth="1"/>
    <col min="1294" max="1536" width="9" style="76" customWidth="1"/>
    <col min="1537" max="1537" width="5" style="76" customWidth="1"/>
    <col min="1538" max="1538" width="3.125" style="76" customWidth="1"/>
    <col min="1539" max="1539" width="5" style="76" customWidth="1"/>
    <col min="1540" max="1549" width="10" style="76" customWidth="1"/>
    <col min="1550" max="1792" width="9" style="76" customWidth="1"/>
    <col min="1793" max="1793" width="5" style="76" customWidth="1"/>
    <col min="1794" max="1794" width="3.125" style="76" customWidth="1"/>
    <col min="1795" max="1795" width="5" style="76" customWidth="1"/>
    <col min="1796" max="1805" width="10" style="76" customWidth="1"/>
    <col min="1806" max="2048" width="9" style="76" customWidth="1"/>
    <col min="2049" max="2049" width="5" style="76" customWidth="1"/>
    <col min="2050" max="2050" width="3.125" style="76" customWidth="1"/>
    <col min="2051" max="2051" width="5" style="76" customWidth="1"/>
    <col min="2052" max="2061" width="10" style="76" customWidth="1"/>
    <col min="2062" max="2304" width="9" style="76" customWidth="1"/>
    <col min="2305" max="2305" width="5" style="76" customWidth="1"/>
    <col min="2306" max="2306" width="3.125" style="76" customWidth="1"/>
    <col min="2307" max="2307" width="5" style="76" customWidth="1"/>
    <col min="2308" max="2317" width="10" style="76" customWidth="1"/>
    <col min="2318" max="2560" width="9" style="76" customWidth="1"/>
    <col min="2561" max="2561" width="5" style="76" customWidth="1"/>
    <col min="2562" max="2562" width="3.125" style="76" customWidth="1"/>
    <col min="2563" max="2563" width="5" style="76" customWidth="1"/>
    <col min="2564" max="2573" width="10" style="76" customWidth="1"/>
    <col min="2574" max="2816" width="9" style="76" customWidth="1"/>
    <col min="2817" max="2817" width="5" style="76" customWidth="1"/>
    <col min="2818" max="2818" width="3.125" style="76" customWidth="1"/>
    <col min="2819" max="2819" width="5" style="76" customWidth="1"/>
    <col min="2820" max="2829" width="10" style="76" customWidth="1"/>
    <col min="2830" max="3072" width="9" style="76" customWidth="1"/>
    <col min="3073" max="3073" width="5" style="76" customWidth="1"/>
    <col min="3074" max="3074" width="3.125" style="76" customWidth="1"/>
    <col min="3075" max="3075" width="5" style="76" customWidth="1"/>
    <col min="3076" max="3085" width="10" style="76" customWidth="1"/>
    <col min="3086" max="3328" width="9" style="76" customWidth="1"/>
    <col min="3329" max="3329" width="5" style="76" customWidth="1"/>
    <col min="3330" max="3330" width="3.125" style="76" customWidth="1"/>
    <col min="3331" max="3331" width="5" style="76" customWidth="1"/>
    <col min="3332" max="3341" width="10" style="76" customWidth="1"/>
    <col min="3342" max="3584" width="9" style="76" customWidth="1"/>
    <col min="3585" max="3585" width="5" style="76" customWidth="1"/>
    <col min="3586" max="3586" width="3.125" style="76" customWidth="1"/>
    <col min="3587" max="3587" width="5" style="76" customWidth="1"/>
    <col min="3588" max="3597" width="10" style="76" customWidth="1"/>
    <col min="3598" max="3840" width="9" style="76" customWidth="1"/>
    <col min="3841" max="3841" width="5" style="76" customWidth="1"/>
    <col min="3842" max="3842" width="3.125" style="76" customWidth="1"/>
    <col min="3843" max="3843" width="5" style="76" customWidth="1"/>
    <col min="3844" max="3853" width="10" style="76" customWidth="1"/>
    <col min="3854" max="4096" width="9" style="76" customWidth="1"/>
    <col min="4097" max="4097" width="5" style="76" customWidth="1"/>
    <col min="4098" max="4098" width="3.125" style="76" customWidth="1"/>
    <col min="4099" max="4099" width="5" style="76" customWidth="1"/>
    <col min="4100" max="4109" width="10" style="76" customWidth="1"/>
    <col min="4110" max="4352" width="9" style="76" customWidth="1"/>
    <col min="4353" max="4353" width="5" style="76" customWidth="1"/>
    <col min="4354" max="4354" width="3.125" style="76" customWidth="1"/>
    <col min="4355" max="4355" width="5" style="76" customWidth="1"/>
    <col min="4356" max="4365" width="10" style="76" customWidth="1"/>
    <col min="4366" max="4608" width="9" style="76" customWidth="1"/>
    <col min="4609" max="4609" width="5" style="76" customWidth="1"/>
    <col min="4610" max="4610" width="3.125" style="76" customWidth="1"/>
    <col min="4611" max="4611" width="5" style="76" customWidth="1"/>
    <col min="4612" max="4621" width="10" style="76" customWidth="1"/>
    <col min="4622" max="4864" width="9" style="76" customWidth="1"/>
    <col min="4865" max="4865" width="5" style="76" customWidth="1"/>
    <col min="4866" max="4866" width="3.125" style="76" customWidth="1"/>
    <col min="4867" max="4867" width="5" style="76" customWidth="1"/>
    <col min="4868" max="4877" width="10" style="76" customWidth="1"/>
    <col min="4878" max="5120" width="9" style="76" customWidth="1"/>
    <col min="5121" max="5121" width="5" style="76" customWidth="1"/>
    <col min="5122" max="5122" width="3.125" style="76" customWidth="1"/>
    <col min="5123" max="5123" width="5" style="76" customWidth="1"/>
    <col min="5124" max="5133" width="10" style="76" customWidth="1"/>
    <col min="5134" max="5376" width="9" style="76" customWidth="1"/>
    <col min="5377" max="5377" width="5" style="76" customWidth="1"/>
    <col min="5378" max="5378" width="3.125" style="76" customWidth="1"/>
    <col min="5379" max="5379" width="5" style="76" customWidth="1"/>
    <col min="5380" max="5389" width="10" style="76" customWidth="1"/>
    <col min="5390" max="5632" width="9" style="76" customWidth="1"/>
    <col min="5633" max="5633" width="5" style="76" customWidth="1"/>
    <col min="5634" max="5634" width="3.125" style="76" customWidth="1"/>
    <col min="5635" max="5635" width="5" style="76" customWidth="1"/>
    <col min="5636" max="5645" width="10" style="76" customWidth="1"/>
    <col min="5646" max="5888" width="9" style="76" customWidth="1"/>
    <col min="5889" max="5889" width="5" style="76" customWidth="1"/>
    <col min="5890" max="5890" width="3.125" style="76" customWidth="1"/>
    <col min="5891" max="5891" width="5" style="76" customWidth="1"/>
    <col min="5892" max="5901" width="10" style="76" customWidth="1"/>
    <col min="5902" max="6144" width="9" style="76" customWidth="1"/>
    <col min="6145" max="6145" width="5" style="76" customWidth="1"/>
    <col min="6146" max="6146" width="3.125" style="76" customWidth="1"/>
    <col min="6147" max="6147" width="5" style="76" customWidth="1"/>
    <col min="6148" max="6157" width="10" style="76" customWidth="1"/>
    <col min="6158" max="6400" width="9" style="76" customWidth="1"/>
    <col min="6401" max="6401" width="5" style="76" customWidth="1"/>
    <col min="6402" max="6402" width="3.125" style="76" customWidth="1"/>
    <col min="6403" max="6403" width="5" style="76" customWidth="1"/>
    <col min="6404" max="6413" width="10" style="76" customWidth="1"/>
    <col min="6414" max="6656" width="9" style="76" customWidth="1"/>
    <col min="6657" max="6657" width="5" style="76" customWidth="1"/>
    <col min="6658" max="6658" width="3.125" style="76" customWidth="1"/>
    <col min="6659" max="6659" width="5" style="76" customWidth="1"/>
    <col min="6660" max="6669" width="10" style="76" customWidth="1"/>
    <col min="6670" max="6912" width="9" style="76" customWidth="1"/>
    <col min="6913" max="6913" width="5" style="76" customWidth="1"/>
    <col min="6914" max="6914" width="3.125" style="76" customWidth="1"/>
    <col min="6915" max="6915" width="5" style="76" customWidth="1"/>
    <col min="6916" max="6925" width="10" style="76" customWidth="1"/>
    <col min="6926" max="7168" width="9" style="76" customWidth="1"/>
    <col min="7169" max="7169" width="5" style="76" customWidth="1"/>
    <col min="7170" max="7170" width="3.125" style="76" customWidth="1"/>
    <col min="7171" max="7171" width="5" style="76" customWidth="1"/>
    <col min="7172" max="7181" width="10" style="76" customWidth="1"/>
    <col min="7182" max="7424" width="9" style="76" customWidth="1"/>
    <col min="7425" max="7425" width="5" style="76" customWidth="1"/>
    <col min="7426" max="7426" width="3.125" style="76" customWidth="1"/>
    <col min="7427" max="7427" width="5" style="76" customWidth="1"/>
    <col min="7428" max="7437" width="10" style="76" customWidth="1"/>
    <col min="7438" max="7680" width="9" style="76" customWidth="1"/>
    <col min="7681" max="7681" width="5" style="76" customWidth="1"/>
    <col min="7682" max="7682" width="3.125" style="76" customWidth="1"/>
    <col min="7683" max="7683" width="5" style="76" customWidth="1"/>
    <col min="7684" max="7693" width="10" style="76" customWidth="1"/>
    <col min="7694" max="7936" width="9" style="76" customWidth="1"/>
    <col min="7937" max="7937" width="5" style="76" customWidth="1"/>
    <col min="7938" max="7938" width="3.125" style="76" customWidth="1"/>
    <col min="7939" max="7939" width="5" style="76" customWidth="1"/>
    <col min="7940" max="7949" width="10" style="76" customWidth="1"/>
    <col min="7950" max="8192" width="9" style="76" customWidth="1"/>
    <col min="8193" max="8193" width="5" style="76" customWidth="1"/>
    <col min="8194" max="8194" width="3.125" style="76" customWidth="1"/>
    <col min="8195" max="8195" width="5" style="76" customWidth="1"/>
    <col min="8196" max="8205" width="10" style="76" customWidth="1"/>
    <col min="8206" max="8448" width="9" style="76" customWidth="1"/>
    <col min="8449" max="8449" width="5" style="76" customWidth="1"/>
    <col min="8450" max="8450" width="3.125" style="76" customWidth="1"/>
    <col min="8451" max="8451" width="5" style="76" customWidth="1"/>
    <col min="8452" max="8461" width="10" style="76" customWidth="1"/>
    <col min="8462" max="8704" width="9" style="76" customWidth="1"/>
    <col min="8705" max="8705" width="5" style="76" customWidth="1"/>
    <col min="8706" max="8706" width="3.125" style="76" customWidth="1"/>
    <col min="8707" max="8707" width="5" style="76" customWidth="1"/>
    <col min="8708" max="8717" width="10" style="76" customWidth="1"/>
    <col min="8718" max="8960" width="9" style="76" customWidth="1"/>
    <col min="8961" max="8961" width="5" style="76" customWidth="1"/>
    <col min="8962" max="8962" width="3.125" style="76" customWidth="1"/>
    <col min="8963" max="8963" width="5" style="76" customWidth="1"/>
    <col min="8964" max="8973" width="10" style="76" customWidth="1"/>
    <col min="8974" max="9216" width="9" style="76" customWidth="1"/>
    <col min="9217" max="9217" width="5" style="76" customWidth="1"/>
    <col min="9218" max="9218" width="3.125" style="76" customWidth="1"/>
    <col min="9219" max="9219" width="5" style="76" customWidth="1"/>
    <col min="9220" max="9229" width="10" style="76" customWidth="1"/>
    <col min="9230" max="9472" width="9" style="76" customWidth="1"/>
    <col min="9473" max="9473" width="5" style="76" customWidth="1"/>
    <col min="9474" max="9474" width="3.125" style="76" customWidth="1"/>
    <col min="9475" max="9475" width="5" style="76" customWidth="1"/>
    <col min="9476" max="9485" width="10" style="76" customWidth="1"/>
    <col min="9486" max="9728" width="9" style="76" customWidth="1"/>
    <col min="9729" max="9729" width="5" style="76" customWidth="1"/>
    <col min="9730" max="9730" width="3.125" style="76" customWidth="1"/>
    <col min="9731" max="9731" width="5" style="76" customWidth="1"/>
    <col min="9732" max="9741" width="10" style="76" customWidth="1"/>
    <col min="9742" max="9984" width="9" style="76" customWidth="1"/>
    <col min="9985" max="9985" width="5" style="76" customWidth="1"/>
    <col min="9986" max="9986" width="3.125" style="76" customWidth="1"/>
    <col min="9987" max="9987" width="5" style="76" customWidth="1"/>
    <col min="9988" max="9997" width="10" style="76" customWidth="1"/>
    <col min="9998" max="10240" width="9" style="76" customWidth="1"/>
    <col min="10241" max="10241" width="5" style="76" customWidth="1"/>
    <col min="10242" max="10242" width="3.125" style="76" customWidth="1"/>
    <col min="10243" max="10243" width="5" style="76" customWidth="1"/>
    <col min="10244" max="10253" width="10" style="76" customWidth="1"/>
    <col min="10254" max="10496" width="9" style="76" customWidth="1"/>
    <col min="10497" max="10497" width="5" style="76" customWidth="1"/>
    <col min="10498" max="10498" width="3.125" style="76" customWidth="1"/>
    <col min="10499" max="10499" width="5" style="76" customWidth="1"/>
    <col min="10500" max="10509" width="10" style="76" customWidth="1"/>
    <col min="10510" max="10752" width="9" style="76" customWidth="1"/>
    <col min="10753" max="10753" width="5" style="76" customWidth="1"/>
    <col min="10754" max="10754" width="3.125" style="76" customWidth="1"/>
    <col min="10755" max="10755" width="5" style="76" customWidth="1"/>
    <col min="10756" max="10765" width="10" style="76" customWidth="1"/>
    <col min="10766" max="11008" width="9" style="76" customWidth="1"/>
    <col min="11009" max="11009" width="5" style="76" customWidth="1"/>
    <col min="11010" max="11010" width="3.125" style="76" customWidth="1"/>
    <col min="11011" max="11011" width="5" style="76" customWidth="1"/>
    <col min="11012" max="11021" width="10" style="76" customWidth="1"/>
    <col min="11022" max="11264" width="9" style="76" customWidth="1"/>
    <col min="11265" max="11265" width="5" style="76" customWidth="1"/>
    <col min="11266" max="11266" width="3.125" style="76" customWidth="1"/>
    <col min="11267" max="11267" width="5" style="76" customWidth="1"/>
    <col min="11268" max="11277" width="10" style="76" customWidth="1"/>
    <col min="11278" max="11520" width="9" style="76" customWidth="1"/>
    <col min="11521" max="11521" width="5" style="76" customWidth="1"/>
    <col min="11522" max="11522" width="3.125" style="76" customWidth="1"/>
    <col min="11523" max="11523" width="5" style="76" customWidth="1"/>
    <col min="11524" max="11533" width="10" style="76" customWidth="1"/>
    <col min="11534" max="11776" width="9" style="76" customWidth="1"/>
    <col min="11777" max="11777" width="5" style="76" customWidth="1"/>
    <col min="11778" max="11778" width="3.125" style="76" customWidth="1"/>
    <col min="11779" max="11779" width="5" style="76" customWidth="1"/>
    <col min="11780" max="11789" width="10" style="76" customWidth="1"/>
    <col min="11790" max="12032" width="9" style="76" customWidth="1"/>
    <col min="12033" max="12033" width="5" style="76" customWidth="1"/>
    <col min="12034" max="12034" width="3.125" style="76" customWidth="1"/>
    <col min="12035" max="12035" width="5" style="76" customWidth="1"/>
    <col min="12036" max="12045" width="10" style="76" customWidth="1"/>
    <col min="12046" max="12288" width="9" style="76" customWidth="1"/>
    <col min="12289" max="12289" width="5" style="76" customWidth="1"/>
    <col min="12290" max="12290" width="3.125" style="76" customWidth="1"/>
    <col min="12291" max="12291" width="5" style="76" customWidth="1"/>
    <col min="12292" max="12301" width="10" style="76" customWidth="1"/>
    <col min="12302" max="12544" width="9" style="76" customWidth="1"/>
    <col min="12545" max="12545" width="5" style="76" customWidth="1"/>
    <col min="12546" max="12546" width="3.125" style="76" customWidth="1"/>
    <col min="12547" max="12547" width="5" style="76" customWidth="1"/>
    <col min="12548" max="12557" width="10" style="76" customWidth="1"/>
    <col min="12558" max="12800" width="9" style="76" customWidth="1"/>
    <col min="12801" max="12801" width="5" style="76" customWidth="1"/>
    <col min="12802" max="12802" width="3.125" style="76" customWidth="1"/>
    <col min="12803" max="12803" width="5" style="76" customWidth="1"/>
    <col min="12804" max="12813" width="10" style="76" customWidth="1"/>
    <col min="12814" max="13056" width="9" style="76" customWidth="1"/>
    <col min="13057" max="13057" width="5" style="76" customWidth="1"/>
    <col min="13058" max="13058" width="3.125" style="76" customWidth="1"/>
    <col min="13059" max="13059" width="5" style="76" customWidth="1"/>
    <col min="13060" max="13069" width="10" style="76" customWidth="1"/>
    <col min="13070" max="13312" width="9" style="76" customWidth="1"/>
    <col min="13313" max="13313" width="5" style="76" customWidth="1"/>
    <col min="13314" max="13314" width="3.125" style="76" customWidth="1"/>
    <col min="13315" max="13315" width="5" style="76" customWidth="1"/>
    <col min="13316" max="13325" width="10" style="76" customWidth="1"/>
    <col min="13326" max="13568" width="9" style="76" customWidth="1"/>
    <col min="13569" max="13569" width="5" style="76" customWidth="1"/>
    <col min="13570" max="13570" width="3.125" style="76" customWidth="1"/>
    <col min="13571" max="13571" width="5" style="76" customWidth="1"/>
    <col min="13572" max="13581" width="10" style="76" customWidth="1"/>
    <col min="13582" max="13824" width="9" style="76" customWidth="1"/>
    <col min="13825" max="13825" width="5" style="76" customWidth="1"/>
    <col min="13826" max="13826" width="3.125" style="76" customWidth="1"/>
    <col min="13827" max="13827" width="5" style="76" customWidth="1"/>
    <col min="13828" max="13837" width="10" style="76" customWidth="1"/>
    <col min="13838" max="14080" width="9" style="76" customWidth="1"/>
    <col min="14081" max="14081" width="5" style="76" customWidth="1"/>
    <col min="14082" max="14082" width="3.125" style="76" customWidth="1"/>
    <col min="14083" max="14083" width="5" style="76" customWidth="1"/>
    <col min="14084" max="14093" width="10" style="76" customWidth="1"/>
    <col min="14094" max="14336" width="9" style="76" customWidth="1"/>
    <col min="14337" max="14337" width="5" style="76" customWidth="1"/>
    <col min="14338" max="14338" width="3.125" style="76" customWidth="1"/>
    <col min="14339" max="14339" width="5" style="76" customWidth="1"/>
    <col min="14340" max="14349" width="10" style="76" customWidth="1"/>
    <col min="14350" max="14592" width="9" style="76" customWidth="1"/>
    <col min="14593" max="14593" width="5" style="76" customWidth="1"/>
    <col min="14594" max="14594" width="3.125" style="76" customWidth="1"/>
    <col min="14595" max="14595" width="5" style="76" customWidth="1"/>
    <col min="14596" max="14605" width="10" style="76" customWidth="1"/>
    <col min="14606" max="14848" width="9" style="76" customWidth="1"/>
    <col min="14849" max="14849" width="5" style="76" customWidth="1"/>
    <col min="14850" max="14850" width="3.125" style="76" customWidth="1"/>
    <col min="14851" max="14851" width="5" style="76" customWidth="1"/>
    <col min="14852" max="14861" width="10" style="76" customWidth="1"/>
    <col min="14862" max="15104" width="9" style="76" customWidth="1"/>
    <col min="15105" max="15105" width="5" style="76" customWidth="1"/>
    <col min="15106" max="15106" width="3.125" style="76" customWidth="1"/>
    <col min="15107" max="15107" width="5" style="76" customWidth="1"/>
    <col min="15108" max="15117" width="10" style="76" customWidth="1"/>
    <col min="15118" max="15360" width="9" style="76" customWidth="1"/>
    <col min="15361" max="15361" width="5" style="76" customWidth="1"/>
    <col min="15362" max="15362" width="3.125" style="76" customWidth="1"/>
    <col min="15363" max="15363" width="5" style="76" customWidth="1"/>
    <col min="15364" max="15373" width="10" style="76" customWidth="1"/>
    <col min="15374" max="15616" width="9" style="76" customWidth="1"/>
    <col min="15617" max="15617" width="5" style="76" customWidth="1"/>
    <col min="15618" max="15618" width="3.125" style="76" customWidth="1"/>
    <col min="15619" max="15619" width="5" style="76" customWidth="1"/>
    <col min="15620" max="15629" width="10" style="76" customWidth="1"/>
    <col min="15630" max="15872" width="9" style="76" customWidth="1"/>
    <col min="15873" max="15873" width="5" style="76" customWidth="1"/>
    <col min="15874" max="15874" width="3.125" style="76" customWidth="1"/>
    <col min="15875" max="15875" width="5" style="76" customWidth="1"/>
    <col min="15876" max="15885" width="10" style="76" customWidth="1"/>
    <col min="15886" max="16128" width="9" style="76" customWidth="1"/>
    <col min="16129" max="16129" width="5" style="76" customWidth="1"/>
    <col min="16130" max="16130" width="3.125" style="76" customWidth="1"/>
    <col min="16131" max="16131" width="5" style="76" customWidth="1"/>
    <col min="16132" max="16141" width="10" style="76" customWidth="1"/>
    <col min="16142" max="16384" width="9" style="76" customWidth="1"/>
  </cols>
  <sheetData>
    <row r="1" spans="1:17" ht="25.5">
      <c r="A1" s="46" t="s">
        <v>258</v>
      </c>
      <c r="B1" s="46"/>
      <c r="C1" s="46"/>
      <c r="D1" s="46"/>
      <c r="E1" s="46"/>
      <c r="F1" s="46"/>
      <c r="G1" s="46"/>
      <c r="H1" s="46"/>
      <c r="I1" s="46"/>
      <c r="J1" s="46"/>
      <c r="K1" s="46"/>
      <c r="L1" s="46"/>
      <c r="M1" s="46"/>
    </row>
    <row r="2" spans="1:17" s="2" customFormat="1" ht="11.25">
      <c r="A2" s="40"/>
      <c r="B2" s="137"/>
      <c r="C2" s="137"/>
      <c r="D2" s="137"/>
      <c r="E2" s="137"/>
      <c r="F2" s="137"/>
      <c r="G2" s="137"/>
      <c r="H2" s="137"/>
      <c r="I2" s="137"/>
      <c r="J2" s="137"/>
      <c r="K2" s="137"/>
      <c r="L2" s="137"/>
      <c r="M2" s="137"/>
    </row>
    <row r="3" spans="1:17" s="2" customFormat="1" ht="11.25">
      <c r="A3" s="40"/>
      <c r="B3" s="137"/>
      <c r="C3" s="137"/>
      <c r="D3" s="137"/>
      <c r="E3" s="137"/>
      <c r="F3" s="137"/>
      <c r="G3" s="137"/>
      <c r="H3" s="137"/>
      <c r="I3" s="137"/>
      <c r="J3" s="137"/>
      <c r="K3" s="137"/>
      <c r="L3" s="137"/>
      <c r="M3" s="137"/>
    </row>
    <row r="4" spans="1:17" ht="18">
      <c r="A4" s="5" t="s">
        <v>261</v>
      </c>
      <c r="B4" s="14"/>
      <c r="C4" s="14"/>
      <c r="D4" s="14"/>
      <c r="E4" s="14"/>
      <c r="F4" s="14"/>
      <c r="G4" s="14"/>
      <c r="H4" s="14"/>
      <c r="I4" s="14"/>
      <c r="J4" s="21"/>
      <c r="K4" s="21"/>
      <c r="L4" s="21"/>
      <c r="M4" s="74" t="s">
        <v>303</v>
      </c>
    </row>
    <row r="5" spans="1:17">
      <c r="A5" s="27" t="s">
        <v>183</v>
      </c>
      <c r="B5" s="27"/>
      <c r="C5" s="140"/>
      <c r="D5" s="148" t="s">
        <v>262</v>
      </c>
      <c r="E5" s="207"/>
      <c r="F5" s="207"/>
      <c r="G5" s="207"/>
      <c r="H5" s="207"/>
      <c r="I5" s="142" t="s">
        <v>263</v>
      </c>
      <c r="J5" s="142"/>
      <c r="K5" s="142"/>
      <c r="L5" s="142"/>
      <c r="M5" s="148"/>
      <c r="N5" s="77"/>
      <c r="O5" s="37"/>
    </row>
    <row r="6" spans="1:17">
      <c r="A6" s="31"/>
      <c r="B6" s="31"/>
      <c r="C6" s="222"/>
      <c r="D6" s="149" t="s">
        <v>167</v>
      </c>
      <c r="E6" s="143" t="s">
        <v>208</v>
      </c>
      <c r="F6" s="143" t="s">
        <v>4</v>
      </c>
      <c r="G6" s="143" t="s">
        <v>264</v>
      </c>
      <c r="H6" s="143" t="s">
        <v>213</v>
      </c>
      <c r="I6" s="227" t="s">
        <v>167</v>
      </c>
      <c r="J6" s="143" t="s">
        <v>208</v>
      </c>
      <c r="K6" s="149" t="s">
        <v>4</v>
      </c>
      <c r="L6" s="143" t="s">
        <v>264</v>
      </c>
      <c r="M6" s="149" t="s">
        <v>213</v>
      </c>
      <c r="N6" s="77"/>
      <c r="O6" s="37"/>
    </row>
    <row r="7" spans="1:17">
      <c r="A7" s="48" t="s">
        <v>197</v>
      </c>
      <c r="B7" s="54">
        <v>17</v>
      </c>
      <c r="C7" s="223" t="s">
        <v>108</v>
      </c>
      <c r="D7" s="225">
        <v>1091343</v>
      </c>
      <c r="E7" s="226">
        <v>411148</v>
      </c>
      <c r="F7" s="226">
        <v>172</v>
      </c>
      <c r="G7" s="226">
        <v>287907</v>
      </c>
      <c r="H7" s="226">
        <v>392116</v>
      </c>
      <c r="I7" s="146">
        <v>42283</v>
      </c>
      <c r="J7" s="146">
        <v>38005</v>
      </c>
      <c r="K7" s="146">
        <v>2</v>
      </c>
      <c r="L7" s="146">
        <v>3669</v>
      </c>
      <c r="M7" s="146">
        <v>607</v>
      </c>
    </row>
    <row r="8" spans="1:17">
      <c r="A8" s="31"/>
      <c r="B8" s="31">
        <v>18</v>
      </c>
      <c r="C8" s="222"/>
      <c r="D8" s="83">
        <v>1084023</v>
      </c>
      <c r="E8" s="87">
        <v>421320</v>
      </c>
      <c r="F8" s="87">
        <v>155</v>
      </c>
      <c r="G8" s="87">
        <v>279251</v>
      </c>
      <c r="H8" s="87">
        <v>383297</v>
      </c>
      <c r="I8" s="20">
        <v>42674</v>
      </c>
      <c r="J8" s="20">
        <v>38516</v>
      </c>
      <c r="K8" s="20">
        <v>3</v>
      </c>
      <c r="L8" s="20">
        <v>3539</v>
      </c>
      <c r="M8" s="20">
        <v>616</v>
      </c>
    </row>
    <row r="9" spans="1:17">
      <c r="A9" s="31"/>
      <c r="B9" s="31">
        <v>19</v>
      </c>
      <c r="C9" s="222"/>
      <c r="D9" s="83">
        <v>1923778</v>
      </c>
      <c r="E9" s="87">
        <v>393224</v>
      </c>
      <c r="F9" s="87">
        <v>915866</v>
      </c>
      <c r="G9" s="87">
        <v>264637</v>
      </c>
      <c r="H9" s="87">
        <v>350051</v>
      </c>
      <c r="I9" s="20">
        <v>42702</v>
      </c>
      <c r="J9" s="20">
        <v>38615</v>
      </c>
      <c r="K9" s="20">
        <v>3</v>
      </c>
      <c r="L9" s="20">
        <v>3472</v>
      </c>
      <c r="M9" s="20">
        <v>612</v>
      </c>
    </row>
    <row r="10" spans="1:17">
      <c r="A10" s="31"/>
      <c r="B10" s="31">
        <v>20</v>
      </c>
      <c r="C10" s="222"/>
      <c r="D10" s="83">
        <v>2041028</v>
      </c>
      <c r="E10" s="87">
        <v>395382</v>
      </c>
      <c r="F10" s="87">
        <v>1037813</v>
      </c>
      <c r="G10" s="87">
        <v>245733</v>
      </c>
      <c r="H10" s="87">
        <v>362100</v>
      </c>
      <c r="I10" s="20">
        <v>42679</v>
      </c>
      <c r="J10" s="20">
        <v>38678</v>
      </c>
      <c r="K10" s="20">
        <v>3</v>
      </c>
      <c r="L10" s="20">
        <v>3410</v>
      </c>
      <c r="M10" s="20">
        <v>588</v>
      </c>
    </row>
    <row r="11" spans="1:17">
      <c r="A11" s="31"/>
      <c r="B11" s="31">
        <v>21</v>
      </c>
      <c r="C11" s="222"/>
      <c r="D11" s="83">
        <v>1958106</v>
      </c>
      <c r="E11" s="87">
        <v>385867</v>
      </c>
      <c r="F11" s="87">
        <v>1011557</v>
      </c>
      <c r="G11" s="87">
        <v>216586</v>
      </c>
      <c r="H11" s="87">
        <v>344096</v>
      </c>
      <c r="I11" s="20">
        <v>43045</v>
      </c>
      <c r="J11" s="20">
        <v>39040</v>
      </c>
      <c r="K11" s="20">
        <v>3</v>
      </c>
      <c r="L11" s="20">
        <v>3387</v>
      </c>
      <c r="M11" s="20">
        <v>615</v>
      </c>
    </row>
    <row r="12" spans="1:17">
      <c r="A12" s="31"/>
      <c r="B12" s="31">
        <v>22</v>
      </c>
      <c r="C12" s="222"/>
      <c r="D12" s="83">
        <v>2180511</v>
      </c>
      <c r="E12" s="87">
        <v>385708</v>
      </c>
      <c r="F12" s="87">
        <v>1172531</v>
      </c>
      <c r="G12" s="87">
        <v>217430</v>
      </c>
      <c r="H12" s="87">
        <v>404842</v>
      </c>
      <c r="I12" s="20">
        <v>43043</v>
      </c>
      <c r="J12" s="20">
        <v>39123</v>
      </c>
      <c r="K12" s="20">
        <v>3</v>
      </c>
      <c r="L12" s="20">
        <v>3304</v>
      </c>
      <c r="M12" s="20">
        <v>613</v>
      </c>
    </row>
    <row r="13" spans="1:17">
      <c r="A13" s="31"/>
      <c r="B13" s="31">
        <v>23</v>
      </c>
      <c r="C13" s="222"/>
      <c r="D13" s="83">
        <v>2164283</v>
      </c>
      <c r="E13" s="87">
        <v>389123</v>
      </c>
      <c r="F13" s="87">
        <v>1182485</v>
      </c>
      <c r="G13" s="87">
        <v>213164</v>
      </c>
      <c r="H13" s="87">
        <v>379511</v>
      </c>
      <c r="I13" s="20">
        <v>43346</v>
      </c>
      <c r="J13" s="20">
        <v>39437</v>
      </c>
      <c r="K13" s="20">
        <v>8</v>
      </c>
      <c r="L13" s="20">
        <v>3281</v>
      </c>
      <c r="M13" s="20">
        <v>620</v>
      </c>
    </row>
    <row r="14" spans="1:17">
      <c r="A14" s="31"/>
      <c r="B14" s="31">
        <v>24</v>
      </c>
      <c r="C14" s="222"/>
      <c r="D14" s="83">
        <v>2258669</v>
      </c>
      <c r="E14" s="87">
        <v>390872</v>
      </c>
      <c r="F14" s="87">
        <v>1263599</v>
      </c>
      <c r="G14" s="87">
        <v>220005</v>
      </c>
      <c r="H14" s="87">
        <v>384193</v>
      </c>
      <c r="I14" s="20">
        <v>43084</v>
      </c>
      <c r="J14" s="20">
        <v>39241</v>
      </c>
      <c r="K14" s="20">
        <v>11</v>
      </c>
      <c r="L14" s="20">
        <v>3216</v>
      </c>
      <c r="M14" s="20">
        <v>616</v>
      </c>
    </row>
    <row r="15" spans="1:17">
      <c r="A15" s="31"/>
      <c r="B15" s="31">
        <v>25</v>
      </c>
      <c r="C15" s="222"/>
      <c r="D15" s="83">
        <v>2218387</v>
      </c>
      <c r="E15" s="87">
        <v>376189</v>
      </c>
      <c r="F15" s="87">
        <v>1230812</v>
      </c>
      <c r="G15" s="87">
        <v>207014</v>
      </c>
      <c r="H15" s="87">
        <v>404372</v>
      </c>
      <c r="I15" s="20">
        <v>43135</v>
      </c>
      <c r="J15" s="20">
        <v>39305</v>
      </c>
      <c r="K15" s="20">
        <v>12</v>
      </c>
      <c r="L15" s="20">
        <v>3201</v>
      </c>
      <c r="M15" s="20">
        <v>617</v>
      </c>
    </row>
    <row r="16" spans="1:17" s="3" customFormat="1" ht="18">
      <c r="A16" s="138"/>
      <c r="B16" s="139">
        <v>26</v>
      </c>
      <c r="C16" s="224"/>
      <c r="D16" s="206">
        <v>2109266</v>
      </c>
      <c r="E16" s="208">
        <v>379125</v>
      </c>
      <c r="F16" s="208">
        <v>1213555</v>
      </c>
      <c r="G16" s="208">
        <v>198955</v>
      </c>
      <c r="H16" s="208">
        <v>317631</v>
      </c>
      <c r="I16" s="147">
        <v>42366</v>
      </c>
      <c r="J16" s="147">
        <v>38705</v>
      </c>
      <c r="K16" s="147">
        <v>11</v>
      </c>
      <c r="L16" s="147">
        <v>3042</v>
      </c>
      <c r="M16" s="147">
        <v>608</v>
      </c>
      <c r="N16" s="23"/>
      <c r="O16" s="197"/>
      <c r="P16" s="23"/>
      <c r="Q16" s="23"/>
    </row>
    <row r="17" spans="1:13">
      <c r="A17" s="168" t="s">
        <v>280</v>
      </c>
      <c r="B17" s="40"/>
      <c r="C17" s="40"/>
      <c r="D17" s="40"/>
      <c r="E17" s="40"/>
      <c r="F17" s="20"/>
      <c r="G17" s="20"/>
      <c r="H17" s="20"/>
      <c r="I17" s="20"/>
      <c r="J17" s="20"/>
      <c r="K17" s="20"/>
      <c r="L17" s="20"/>
      <c r="M17" s="20"/>
    </row>
    <row r="18" spans="1:13">
      <c r="A18" s="13" t="s">
        <v>71</v>
      </c>
      <c r="B18" s="40"/>
      <c r="C18" s="40"/>
      <c r="D18" s="40"/>
      <c r="E18" s="40"/>
      <c r="F18" s="40"/>
      <c r="G18" s="40"/>
      <c r="H18" s="40"/>
      <c r="I18" s="40"/>
      <c r="J18" s="40"/>
      <c r="K18" s="40"/>
      <c r="L18" s="40"/>
      <c r="M18" s="40"/>
    </row>
  </sheetData>
  <mergeCells count="3">
    <mergeCell ref="D5:H5"/>
    <mergeCell ref="I5:M5"/>
    <mergeCell ref="A5:C6"/>
  </mergeCells>
  <phoneticPr fontId="1"/>
  <pageMargins left="0.7" right="0.7" top="0.75" bottom="0.75" header="0.3" footer="0.3"/>
  <pageSetup paperSize="9" fitToWidth="1" fitToHeight="1" orientation="portrait" usePrinterDefaults="1" r:id="rId1"/>
</worksheet>
</file>

<file path=xl/worksheets/sheet18.xml><?xml version="1.0" encoding="utf-8"?>
<worksheet xmlns:r="http://schemas.openxmlformats.org/officeDocument/2006/relationships" xmlns:mc="http://schemas.openxmlformats.org/markup-compatibility/2006" xmlns="http://schemas.openxmlformats.org/spreadsheetml/2006/main">
  <dimension ref="A1:L19"/>
  <sheetViews>
    <sheetView workbookViewId="0"/>
  </sheetViews>
  <sheetFormatPr defaultRowHeight="17.25"/>
  <cols>
    <col min="1" max="1" width="5" style="76" customWidth="1"/>
    <col min="2" max="2" width="3.125" style="76" customWidth="1"/>
    <col min="3" max="3" width="5" style="76" customWidth="1"/>
    <col min="4" max="6" width="20.625" style="76" customWidth="1"/>
    <col min="7" max="7" width="9" style="76" bestFit="1" customWidth="1"/>
    <col min="8" max="8" width="9" style="37" bestFit="1" customWidth="1"/>
    <col min="9" max="256" width="9" style="76" bestFit="1" customWidth="1"/>
    <col min="257" max="257" width="5" style="76" customWidth="1"/>
    <col min="258" max="258" width="3.125" style="76" customWidth="1"/>
    <col min="259" max="259" width="5" style="76" customWidth="1"/>
    <col min="260" max="262" width="20.625" style="76" customWidth="1"/>
    <col min="263" max="512" width="9" style="76" customWidth="1"/>
    <col min="513" max="513" width="5" style="76" customWidth="1"/>
    <col min="514" max="514" width="3.125" style="76" customWidth="1"/>
    <col min="515" max="515" width="5" style="76" customWidth="1"/>
    <col min="516" max="518" width="20.625" style="76" customWidth="1"/>
    <col min="519" max="768" width="9" style="76" customWidth="1"/>
    <col min="769" max="769" width="5" style="76" customWidth="1"/>
    <col min="770" max="770" width="3.125" style="76" customWidth="1"/>
    <col min="771" max="771" width="5" style="76" customWidth="1"/>
    <col min="772" max="774" width="20.625" style="76" customWidth="1"/>
    <col min="775" max="1024" width="9" style="76" customWidth="1"/>
    <col min="1025" max="1025" width="5" style="76" customWidth="1"/>
    <col min="1026" max="1026" width="3.125" style="76" customWidth="1"/>
    <col min="1027" max="1027" width="5" style="76" customWidth="1"/>
    <col min="1028" max="1030" width="20.625" style="76" customWidth="1"/>
    <col min="1031" max="1280" width="9" style="76" customWidth="1"/>
    <col min="1281" max="1281" width="5" style="76" customWidth="1"/>
    <col min="1282" max="1282" width="3.125" style="76" customWidth="1"/>
    <col min="1283" max="1283" width="5" style="76" customWidth="1"/>
    <col min="1284" max="1286" width="20.625" style="76" customWidth="1"/>
    <col min="1287" max="1536" width="9" style="76" customWidth="1"/>
    <col min="1537" max="1537" width="5" style="76" customWidth="1"/>
    <col min="1538" max="1538" width="3.125" style="76" customWidth="1"/>
    <col min="1539" max="1539" width="5" style="76" customWidth="1"/>
    <col min="1540" max="1542" width="20.625" style="76" customWidth="1"/>
    <col min="1543" max="1792" width="9" style="76" customWidth="1"/>
    <col min="1793" max="1793" width="5" style="76" customWidth="1"/>
    <col min="1794" max="1794" width="3.125" style="76" customWidth="1"/>
    <col min="1795" max="1795" width="5" style="76" customWidth="1"/>
    <col min="1796" max="1798" width="20.625" style="76" customWidth="1"/>
    <col min="1799" max="2048" width="9" style="76" customWidth="1"/>
    <col min="2049" max="2049" width="5" style="76" customWidth="1"/>
    <col min="2050" max="2050" width="3.125" style="76" customWidth="1"/>
    <col min="2051" max="2051" width="5" style="76" customWidth="1"/>
    <col min="2052" max="2054" width="20.625" style="76" customWidth="1"/>
    <col min="2055" max="2304" width="9" style="76" customWidth="1"/>
    <col min="2305" max="2305" width="5" style="76" customWidth="1"/>
    <col min="2306" max="2306" width="3.125" style="76" customWidth="1"/>
    <col min="2307" max="2307" width="5" style="76" customWidth="1"/>
    <col min="2308" max="2310" width="20.625" style="76" customWidth="1"/>
    <col min="2311" max="2560" width="9" style="76" customWidth="1"/>
    <col min="2561" max="2561" width="5" style="76" customWidth="1"/>
    <col min="2562" max="2562" width="3.125" style="76" customWidth="1"/>
    <col min="2563" max="2563" width="5" style="76" customWidth="1"/>
    <col min="2564" max="2566" width="20.625" style="76" customWidth="1"/>
    <col min="2567" max="2816" width="9" style="76" customWidth="1"/>
    <col min="2817" max="2817" width="5" style="76" customWidth="1"/>
    <col min="2818" max="2818" width="3.125" style="76" customWidth="1"/>
    <col min="2819" max="2819" width="5" style="76" customWidth="1"/>
    <col min="2820" max="2822" width="20.625" style="76" customWidth="1"/>
    <col min="2823" max="3072" width="9" style="76" customWidth="1"/>
    <col min="3073" max="3073" width="5" style="76" customWidth="1"/>
    <col min="3074" max="3074" width="3.125" style="76" customWidth="1"/>
    <col min="3075" max="3075" width="5" style="76" customWidth="1"/>
    <col min="3076" max="3078" width="20.625" style="76" customWidth="1"/>
    <col min="3079" max="3328" width="9" style="76" customWidth="1"/>
    <col min="3329" max="3329" width="5" style="76" customWidth="1"/>
    <col min="3330" max="3330" width="3.125" style="76" customWidth="1"/>
    <col min="3331" max="3331" width="5" style="76" customWidth="1"/>
    <col min="3332" max="3334" width="20.625" style="76" customWidth="1"/>
    <col min="3335" max="3584" width="9" style="76" customWidth="1"/>
    <col min="3585" max="3585" width="5" style="76" customWidth="1"/>
    <col min="3586" max="3586" width="3.125" style="76" customWidth="1"/>
    <col min="3587" max="3587" width="5" style="76" customWidth="1"/>
    <col min="3588" max="3590" width="20.625" style="76" customWidth="1"/>
    <col min="3591" max="3840" width="9" style="76" customWidth="1"/>
    <col min="3841" max="3841" width="5" style="76" customWidth="1"/>
    <col min="3842" max="3842" width="3.125" style="76" customWidth="1"/>
    <col min="3843" max="3843" width="5" style="76" customWidth="1"/>
    <col min="3844" max="3846" width="20.625" style="76" customWidth="1"/>
    <col min="3847" max="4096" width="9" style="76" customWidth="1"/>
    <col min="4097" max="4097" width="5" style="76" customWidth="1"/>
    <col min="4098" max="4098" width="3.125" style="76" customWidth="1"/>
    <col min="4099" max="4099" width="5" style="76" customWidth="1"/>
    <col min="4100" max="4102" width="20.625" style="76" customWidth="1"/>
    <col min="4103" max="4352" width="9" style="76" customWidth="1"/>
    <col min="4353" max="4353" width="5" style="76" customWidth="1"/>
    <col min="4354" max="4354" width="3.125" style="76" customWidth="1"/>
    <col min="4355" max="4355" width="5" style="76" customWidth="1"/>
    <col min="4356" max="4358" width="20.625" style="76" customWidth="1"/>
    <col min="4359" max="4608" width="9" style="76" customWidth="1"/>
    <col min="4609" max="4609" width="5" style="76" customWidth="1"/>
    <col min="4610" max="4610" width="3.125" style="76" customWidth="1"/>
    <col min="4611" max="4611" width="5" style="76" customWidth="1"/>
    <col min="4612" max="4614" width="20.625" style="76" customWidth="1"/>
    <col min="4615" max="4864" width="9" style="76" customWidth="1"/>
    <col min="4865" max="4865" width="5" style="76" customWidth="1"/>
    <col min="4866" max="4866" width="3.125" style="76" customWidth="1"/>
    <col min="4867" max="4867" width="5" style="76" customWidth="1"/>
    <col min="4868" max="4870" width="20.625" style="76" customWidth="1"/>
    <col min="4871" max="5120" width="9" style="76" customWidth="1"/>
    <col min="5121" max="5121" width="5" style="76" customWidth="1"/>
    <col min="5122" max="5122" width="3.125" style="76" customWidth="1"/>
    <col min="5123" max="5123" width="5" style="76" customWidth="1"/>
    <col min="5124" max="5126" width="20.625" style="76" customWidth="1"/>
    <col min="5127" max="5376" width="9" style="76" customWidth="1"/>
    <col min="5377" max="5377" width="5" style="76" customWidth="1"/>
    <col min="5378" max="5378" width="3.125" style="76" customWidth="1"/>
    <col min="5379" max="5379" width="5" style="76" customWidth="1"/>
    <col min="5380" max="5382" width="20.625" style="76" customWidth="1"/>
    <col min="5383" max="5632" width="9" style="76" customWidth="1"/>
    <col min="5633" max="5633" width="5" style="76" customWidth="1"/>
    <col min="5634" max="5634" width="3.125" style="76" customWidth="1"/>
    <col min="5635" max="5635" width="5" style="76" customWidth="1"/>
    <col min="5636" max="5638" width="20.625" style="76" customWidth="1"/>
    <col min="5639" max="5888" width="9" style="76" customWidth="1"/>
    <col min="5889" max="5889" width="5" style="76" customWidth="1"/>
    <col min="5890" max="5890" width="3.125" style="76" customWidth="1"/>
    <col min="5891" max="5891" width="5" style="76" customWidth="1"/>
    <col min="5892" max="5894" width="20.625" style="76" customWidth="1"/>
    <col min="5895" max="6144" width="9" style="76" customWidth="1"/>
    <col min="6145" max="6145" width="5" style="76" customWidth="1"/>
    <col min="6146" max="6146" width="3.125" style="76" customWidth="1"/>
    <col min="6147" max="6147" width="5" style="76" customWidth="1"/>
    <col min="6148" max="6150" width="20.625" style="76" customWidth="1"/>
    <col min="6151" max="6400" width="9" style="76" customWidth="1"/>
    <col min="6401" max="6401" width="5" style="76" customWidth="1"/>
    <col min="6402" max="6402" width="3.125" style="76" customWidth="1"/>
    <col min="6403" max="6403" width="5" style="76" customWidth="1"/>
    <col min="6404" max="6406" width="20.625" style="76" customWidth="1"/>
    <col min="6407" max="6656" width="9" style="76" customWidth="1"/>
    <col min="6657" max="6657" width="5" style="76" customWidth="1"/>
    <col min="6658" max="6658" width="3.125" style="76" customWidth="1"/>
    <col min="6659" max="6659" width="5" style="76" customWidth="1"/>
    <col min="6660" max="6662" width="20.625" style="76" customWidth="1"/>
    <col min="6663" max="6912" width="9" style="76" customWidth="1"/>
    <col min="6913" max="6913" width="5" style="76" customWidth="1"/>
    <col min="6914" max="6914" width="3.125" style="76" customWidth="1"/>
    <col min="6915" max="6915" width="5" style="76" customWidth="1"/>
    <col min="6916" max="6918" width="20.625" style="76" customWidth="1"/>
    <col min="6919" max="7168" width="9" style="76" customWidth="1"/>
    <col min="7169" max="7169" width="5" style="76" customWidth="1"/>
    <col min="7170" max="7170" width="3.125" style="76" customWidth="1"/>
    <col min="7171" max="7171" width="5" style="76" customWidth="1"/>
    <col min="7172" max="7174" width="20.625" style="76" customWidth="1"/>
    <col min="7175" max="7424" width="9" style="76" customWidth="1"/>
    <col min="7425" max="7425" width="5" style="76" customWidth="1"/>
    <col min="7426" max="7426" width="3.125" style="76" customWidth="1"/>
    <col min="7427" max="7427" width="5" style="76" customWidth="1"/>
    <col min="7428" max="7430" width="20.625" style="76" customWidth="1"/>
    <col min="7431" max="7680" width="9" style="76" customWidth="1"/>
    <col min="7681" max="7681" width="5" style="76" customWidth="1"/>
    <col min="7682" max="7682" width="3.125" style="76" customWidth="1"/>
    <col min="7683" max="7683" width="5" style="76" customWidth="1"/>
    <col min="7684" max="7686" width="20.625" style="76" customWidth="1"/>
    <col min="7687" max="7936" width="9" style="76" customWidth="1"/>
    <col min="7937" max="7937" width="5" style="76" customWidth="1"/>
    <col min="7938" max="7938" width="3.125" style="76" customWidth="1"/>
    <col min="7939" max="7939" width="5" style="76" customWidth="1"/>
    <col min="7940" max="7942" width="20.625" style="76" customWidth="1"/>
    <col min="7943" max="8192" width="9" style="76" customWidth="1"/>
    <col min="8193" max="8193" width="5" style="76" customWidth="1"/>
    <col min="8194" max="8194" width="3.125" style="76" customWidth="1"/>
    <col min="8195" max="8195" width="5" style="76" customWidth="1"/>
    <col min="8196" max="8198" width="20.625" style="76" customWidth="1"/>
    <col min="8199" max="8448" width="9" style="76" customWidth="1"/>
    <col min="8449" max="8449" width="5" style="76" customWidth="1"/>
    <col min="8450" max="8450" width="3.125" style="76" customWidth="1"/>
    <col min="8451" max="8451" width="5" style="76" customWidth="1"/>
    <col min="8452" max="8454" width="20.625" style="76" customWidth="1"/>
    <col min="8455" max="8704" width="9" style="76" customWidth="1"/>
    <col min="8705" max="8705" width="5" style="76" customWidth="1"/>
    <col min="8706" max="8706" width="3.125" style="76" customWidth="1"/>
    <col min="8707" max="8707" width="5" style="76" customWidth="1"/>
    <col min="8708" max="8710" width="20.625" style="76" customWidth="1"/>
    <col min="8711" max="8960" width="9" style="76" customWidth="1"/>
    <col min="8961" max="8961" width="5" style="76" customWidth="1"/>
    <col min="8962" max="8962" width="3.125" style="76" customWidth="1"/>
    <col min="8963" max="8963" width="5" style="76" customWidth="1"/>
    <col min="8964" max="8966" width="20.625" style="76" customWidth="1"/>
    <col min="8967" max="9216" width="9" style="76" customWidth="1"/>
    <col min="9217" max="9217" width="5" style="76" customWidth="1"/>
    <col min="9218" max="9218" width="3.125" style="76" customWidth="1"/>
    <col min="9219" max="9219" width="5" style="76" customWidth="1"/>
    <col min="9220" max="9222" width="20.625" style="76" customWidth="1"/>
    <col min="9223" max="9472" width="9" style="76" customWidth="1"/>
    <col min="9473" max="9473" width="5" style="76" customWidth="1"/>
    <col min="9474" max="9474" width="3.125" style="76" customWidth="1"/>
    <col min="9475" max="9475" width="5" style="76" customWidth="1"/>
    <col min="9476" max="9478" width="20.625" style="76" customWidth="1"/>
    <col min="9479" max="9728" width="9" style="76" customWidth="1"/>
    <col min="9729" max="9729" width="5" style="76" customWidth="1"/>
    <col min="9730" max="9730" width="3.125" style="76" customWidth="1"/>
    <col min="9731" max="9731" width="5" style="76" customWidth="1"/>
    <col min="9732" max="9734" width="20.625" style="76" customWidth="1"/>
    <col min="9735" max="9984" width="9" style="76" customWidth="1"/>
    <col min="9985" max="9985" width="5" style="76" customWidth="1"/>
    <col min="9986" max="9986" width="3.125" style="76" customWidth="1"/>
    <col min="9987" max="9987" width="5" style="76" customWidth="1"/>
    <col min="9988" max="9990" width="20.625" style="76" customWidth="1"/>
    <col min="9991" max="10240" width="9" style="76" customWidth="1"/>
    <col min="10241" max="10241" width="5" style="76" customWidth="1"/>
    <col min="10242" max="10242" width="3.125" style="76" customWidth="1"/>
    <col min="10243" max="10243" width="5" style="76" customWidth="1"/>
    <col min="10244" max="10246" width="20.625" style="76" customWidth="1"/>
    <col min="10247" max="10496" width="9" style="76" customWidth="1"/>
    <col min="10497" max="10497" width="5" style="76" customWidth="1"/>
    <col min="10498" max="10498" width="3.125" style="76" customWidth="1"/>
    <col min="10499" max="10499" width="5" style="76" customWidth="1"/>
    <col min="10500" max="10502" width="20.625" style="76" customWidth="1"/>
    <col min="10503" max="10752" width="9" style="76" customWidth="1"/>
    <col min="10753" max="10753" width="5" style="76" customWidth="1"/>
    <col min="10754" max="10754" width="3.125" style="76" customWidth="1"/>
    <col min="10755" max="10755" width="5" style="76" customWidth="1"/>
    <col min="10756" max="10758" width="20.625" style="76" customWidth="1"/>
    <col min="10759" max="11008" width="9" style="76" customWidth="1"/>
    <col min="11009" max="11009" width="5" style="76" customWidth="1"/>
    <col min="11010" max="11010" width="3.125" style="76" customWidth="1"/>
    <col min="11011" max="11011" width="5" style="76" customWidth="1"/>
    <col min="11012" max="11014" width="20.625" style="76" customWidth="1"/>
    <col min="11015" max="11264" width="9" style="76" customWidth="1"/>
    <col min="11265" max="11265" width="5" style="76" customWidth="1"/>
    <col min="11266" max="11266" width="3.125" style="76" customWidth="1"/>
    <col min="11267" max="11267" width="5" style="76" customWidth="1"/>
    <col min="11268" max="11270" width="20.625" style="76" customWidth="1"/>
    <col min="11271" max="11520" width="9" style="76" customWidth="1"/>
    <col min="11521" max="11521" width="5" style="76" customWidth="1"/>
    <col min="11522" max="11522" width="3.125" style="76" customWidth="1"/>
    <col min="11523" max="11523" width="5" style="76" customWidth="1"/>
    <col min="11524" max="11526" width="20.625" style="76" customWidth="1"/>
    <col min="11527" max="11776" width="9" style="76" customWidth="1"/>
    <col min="11777" max="11777" width="5" style="76" customWidth="1"/>
    <col min="11778" max="11778" width="3.125" style="76" customWidth="1"/>
    <col min="11779" max="11779" width="5" style="76" customWidth="1"/>
    <col min="11780" max="11782" width="20.625" style="76" customWidth="1"/>
    <col min="11783" max="12032" width="9" style="76" customWidth="1"/>
    <col min="12033" max="12033" width="5" style="76" customWidth="1"/>
    <col min="12034" max="12034" width="3.125" style="76" customWidth="1"/>
    <col min="12035" max="12035" width="5" style="76" customWidth="1"/>
    <col min="12036" max="12038" width="20.625" style="76" customWidth="1"/>
    <col min="12039" max="12288" width="9" style="76" customWidth="1"/>
    <col min="12289" max="12289" width="5" style="76" customWidth="1"/>
    <col min="12290" max="12290" width="3.125" style="76" customWidth="1"/>
    <col min="12291" max="12291" width="5" style="76" customWidth="1"/>
    <col min="12292" max="12294" width="20.625" style="76" customWidth="1"/>
    <col min="12295" max="12544" width="9" style="76" customWidth="1"/>
    <col min="12545" max="12545" width="5" style="76" customWidth="1"/>
    <col min="12546" max="12546" width="3.125" style="76" customWidth="1"/>
    <col min="12547" max="12547" width="5" style="76" customWidth="1"/>
    <col min="12548" max="12550" width="20.625" style="76" customWidth="1"/>
    <col min="12551" max="12800" width="9" style="76" customWidth="1"/>
    <col min="12801" max="12801" width="5" style="76" customWidth="1"/>
    <col min="12802" max="12802" width="3.125" style="76" customWidth="1"/>
    <col min="12803" max="12803" width="5" style="76" customWidth="1"/>
    <col min="12804" max="12806" width="20.625" style="76" customWidth="1"/>
    <col min="12807" max="13056" width="9" style="76" customWidth="1"/>
    <col min="13057" max="13057" width="5" style="76" customWidth="1"/>
    <col min="13058" max="13058" width="3.125" style="76" customWidth="1"/>
    <col min="13059" max="13059" width="5" style="76" customWidth="1"/>
    <col min="13060" max="13062" width="20.625" style="76" customWidth="1"/>
    <col min="13063" max="13312" width="9" style="76" customWidth="1"/>
    <col min="13313" max="13313" width="5" style="76" customWidth="1"/>
    <col min="13314" max="13314" width="3.125" style="76" customWidth="1"/>
    <col min="13315" max="13315" width="5" style="76" customWidth="1"/>
    <col min="13316" max="13318" width="20.625" style="76" customWidth="1"/>
    <col min="13319" max="13568" width="9" style="76" customWidth="1"/>
    <col min="13569" max="13569" width="5" style="76" customWidth="1"/>
    <col min="13570" max="13570" width="3.125" style="76" customWidth="1"/>
    <col min="13571" max="13571" width="5" style="76" customWidth="1"/>
    <col min="13572" max="13574" width="20.625" style="76" customWidth="1"/>
    <col min="13575" max="13824" width="9" style="76" customWidth="1"/>
    <col min="13825" max="13825" width="5" style="76" customWidth="1"/>
    <col min="13826" max="13826" width="3.125" style="76" customWidth="1"/>
    <col min="13827" max="13827" width="5" style="76" customWidth="1"/>
    <col min="13828" max="13830" width="20.625" style="76" customWidth="1"/>
    <col min="13831" max="14080" width="9" style="76" customWidth="1"/>
    <col min="14081" max="14081" width="5" style="76" customWidth="1"/>
    <col min="14082" max="14082" width="3.125" style="76" customWidth="1"/>
    <col min="14083" max="14083" width="5" style="76" customWidth="1"/>
    <col min="14084" max="14086" width="20.625" style="76" customWidth="1"/>
    <col min="14087" max="14336" width="9" style="76" customWidth="1"/>
    <col min="14337" max="14337" width="5" style="76" customWidth="1"/>
    <col min="14338" max="14338" width="3.125" style="76" customWidth="1"/>
    <col min="14339" max="14339" width="5" style="76" customWidth="1"/>
    <col min="14340" max="14342" width="20.625" style="76" customWidth="1"/>
    <col min="14343" max="14592" width="9" style="76" customWidth="1"/>
    <col min="14593" max="14593" width="5" style="76" customWidth="1"/>
    <col min="14594" max="14594" width="3.125" style="76" customWidth="1"/>
    <col min="14595" max="14595" width="5" style="76" customWidth="1"/>
    <col min="14596" max="14598" width="20.625" style="76" customWidth="1"/>
    <col min="14599" max="14848" width="9" style="76" customWidth="1"/>
    <col min="14849" max="14849" width="5" style="76" customWidth="1"/>
    <col min="14850" max="14850" width="3.125" style="76" customWidth="1"/>
    <col min="14851" max="14851" width="5" style="76" customWidth="1"/>
    <col min="14852" max="14854" width="20.625" style="76" customWidth="1"/>
    <col min="14855" max="15104" width="9" style="76" customWidth="1"/>
    <col min="15105" max="15105" width="5" style="76" customWidth="1"/>
    <col min="15106" max="15106" width="3.125" style="76" customWidth="1"/>
    <col min="15107" max="15107" width="5" style="76" customWidth="1"/>
    <col min="15108" max="15110" width="20.625" style="76" customWidth="1"/>
    <col min="15111" max="15360" width="9" style="76" customWidth="1"/>
    <col min="15361" max="15361" width="5" style="76" customWidth="1"/>
    <col min="15362" max="15362" width="3.125" style="76" customWidth="1"/>
    <col min="15363" max="15363" width="5" style="76" customWidth="1"/>
    <col min="15364" max="15366" width="20.625" style="76" customWidth="1"/>
    <col min="15367" max="15616" width="9" style="76" customWidth="1"/>
    <col min="15617" max="15617" width="5" style="76" customWidth="1"/>
    <col min="15618" max="15618" width="3.125" style="76" customWidth="1"/>
    <col min="15619" max="15619" width="5" style="76" customWidth="1"/>
    <col min="15620" max="15622" width="20.625" style="76" customWidth="1"/>
    <col min="15623" max="15872" width="9" style="76" customWidth="1"/>
    <col min="15873" max="15873" width="5" style="76" customWidth="1"/>
    <col min="15874" max="15874" width="3.125" style="76" customWidth="1"/>
    <col min="15875" max="15875" width="5" style="76" customWidth="1"/>
    <col min="15876" max="15878" width="20.625" style="76" customWidth="1"/>
    <col min="15879" max="16128" width="9" style="76" customWidth="1"/>
    <col min="16129" max="16129" width="5" style="76" customWidth="1"/>
    <col min="16130" max="16130" width="3.125" style="76" customWidth="1"/>
    <col min="16131" max="16131" width="5" style="76" customWidth="1"/>
    <col min="16132" max="16134" width="20.625" style="76" customWidth="1"/>
    <col min="16135" max="16384" width="9" style="76" customWidth="1"/>
  </cols>
  <sheetData>
    <row r="1" spans="1:12" ht="25.5">
      <c r="A1" s="46" t="s">
        <v>265</v>
      </c>
      <c r="B1" s="46"/>
      <c r="C1" s="46"/>
      <c r="D1" s="46"/>
      <c r="E1" s="46"/>
      <c r="F1" s="46"/>
    </row>
    <row r="2" spans="1:12" s="2" customFormat="1" ht="11.25">
      <c r="A2" s="228"/>
      <c r="B2" s="40"/>
      <c r="C2" s="40"/>
      <c r="D2" s="40"/>
      <c r="E2" s="229"/>
      <c r="F2" s="229"/>
    </row>
    <row r="3" spans="1:12" s="2" customFormat="1" ht="11.25">
      <c r="A3" s="228"/>
      <c r="B3" s="228"/>
      <c r="C3" s="40"/>
      <c r="D3" s="40"/>
      <c r="E3" s="229"/>
      <c r="F3" s="229"/>
    </row>
    <row r="4" spans="1:12" ht="18">
      <c r="A4" s="5" t="s">
        <v>304</v>
      </c>
      <c r="B4" s="14"/>
      <c r="C4" s="14"/>
      <c r="D4" s="14"/>
      <c r="E4" s="14"/>
      <c r="F4" s="14"/>
    </row>
    <row r="5" spans="1:12">
      <c r="A5" s="27" t="s">
        <v>201</v>
      </c>
      <c r="B5" s="27"/>
      <c r="C5" s="140"/>
      <c r="D5" s="44" t="s">
        <v>167</v>
      </c>
      <c r="E5" s="73" t="s">
        <v>266</v>
      </c>
      <c r="F5" s="15"/>
      <c r="G5" s="77"/>
      <c r="H5" s="37"/>
    </row>
    <row r="6" spans="1:12">
      <c r="A6" s="47"/>
      <c r="B6" s="47"/>
      <c r="C6" s="141"/>
      <c r="D6" s="113"/>
      <c r="E6" s="58" t="s">
        <v>13</v>
      </c>
      <c r="F6" s="75" t="s">
        <v>203</v>
      </c>
      <c r="G6" s="77"/>
      <c r="H6" s="37"/>
    </row>
    <row r="7" spans="1:12">
      <c r="A7" s="48" t="s">
        <v>197</v>
      </c>
      <c r="B7" s="54">
        <v>17</v>
      </c>
      <c r="C7" s="56" t="s">
        <v>237</v>
      </c>
      <c r="D7" s="144">
        <v>123638</v>
      </c>
      <c r="E7" s="20">
        <v>42089</v>
      </c>
      <c r="F7" s="20">
        <v>81549</v>
      </c>
    </row>
    <row r="8" spans="1:12">
      <c r="A8" s="31"/>
      <c r="B8" s="31">
        <v>18</v>
      </c>
      <c r="C8" s="31"/>
      <c r="D8" s="17">
        <v>113679</v>
      </c>
      <c r="E8" s="20">
        <v>39334</v>
      </c>
      <c r="F8" s="20">
        <v>74345</v>
      </c>
    </row>
    <row r="9" spans="1:12">
      <c r="A9" s="31"/>
      <c r="B9" s="31">
        <v>19</v>
      </c>
      <c r="C9" s="31"/>
      <c r="D9" s="17">
        <v>99845</v>
      </c>
      <c r="E9" s="20">
        <v>35410</v>
      </c>
      <c r="F9" s="20">
        <v>64435</v>
      </c>
    </row>
    <row r="10" spans="1:12">
      <c r="A10" s="31"/>
      <c r="B10" s="31">
        <v>20</v>
      </c>
      <c r="C10" s="31"/>
      <c r="D10" s="17">
        <v>86536</v>
      </c>
      <c r="E10" s="20">
        <v>31518</v>
      </c>
      <c r="F10" s="20">
        <v>55018</v>
      </c>
    </row>
    <row r="11" spans="1:12">
      <c r="A11" s="31"/>
      <c r="B11" s="31">
        <v>21</v>
      </c>
      <c r="C11" s="31"/>
      <c r="D11" s="17">
        <v>77305</v>
      </c>
      <c r="E11" s="20">
        <v>28583</v>
      </c>
      <c r="F11" s="20">
        <v>48722</v>
      </c>
    </row>
    <row r="12" spans="1:12">
      <c r="A12" s="31"/>
      <c r="B12" s="31">
        <v>22</v>
      </c>
      <c r="C12" s="31"/>
      <c r="D12" s="17">
        <v>70139</v>
      </c>
      <c r="E12" s="20">
        <v>26454</v>
      </c>
      <c r="F12" s="20">
        <v>43685</v>
      </c>
    </row>
    <row r="13" spans="1:12">
      <c r="A13" s="31"/>
      <c r="B13" s="31">
        <v>23</v>
      </c>
      <c r="C13" s="31"/>
      <c r="D13" s="17">
        <v>64095</v>
      </c>
      <c r="E13" s="20">
        <v>24099</v>
      </c>
      <c r="F13" s="20">
        <v>39996</v>
      </c>
    </row>
    <row r="14" spans="1:12">
      <c r="A14" s="31"/>
      <c r="B14" s="31">
        <v>24</v>
      </c>
      <c r="C14" s="31"/>
      <c r="D14" s="17">
        <v>58370</v>
      </c>
      <c r="E14" s="20">
        <v>21515</v>
      </c>
      <c r="F14" s="20">
        <v>36855</v>
      </c>
    </row>
    <row r="15" spans="1:12">
      <c r="A15" s="31"/>
      <c r="B15" s="31">
        <v>25</v>
      </c>
      <c r="C15" s="31"/>
      <c r="D15" s="17">
        <v>52120</v>
      </c>
      <c r="E15" s="20">
        <v>19407</v>
      </c>
      <c r="F15" s="20">
        <v>32713</v>
      </c>
    </row>
    <row r="16" spans="1:12" s="3" customFormat="1" ht="18">
      <c r="A16" s="138"/>
      <c r="B16" s="139">
        <v>26</v>
      </c>
      <c r="C16" s="138"/>
      <c r="D16" s="145">
        <v>47439</v>
      </c>
      <c r="E16" s="147">
        <v>17628</v>
      </c>
      <c r="F16" s="147">
        <v>29811</v>
      </c>
      <c r="G16" s="23"/>
      <c r="H16" s="197"/>
      <c r="I16" s="23"/>
      <c r="J16" s="23"/>
      <c r="K16" s="23"/>
      <c r="L16" s="23"/>
    </row>
    <row r="17" spans="1:6">
      <c r="A17" s="39" t="s">
        <v>305</v>
      </c>
      <c r="B17" s="105"/>
      <c r="C17" s="105"/>
      <c r="D17" s="105"/>
      <c r="E17" s="105"/>
      <c r="F17" s="105"/>
    </row>
    <row r="18" spans="1:6">
      <c r="A18" s="39" t="s">
        <v>306</v>
      </c>
      <c r="B18" s="105"/>
      <c r="C18" s="105"/>
      <c r="D18" s="105"/>
      <c r="E18" s="105"/>
      <c r="F18" s="105"/>
    </row>
    <row r="19" spans="1:6">
      <c r="A19" s="13" t="s">
        <v>113</v>
      </c>
      <c r="B19" s="76"/>
      <c r="C19" s="76"/>
      <c r="D19" s="76"/>
      <c r="E19" s="76"/>
      <c r="F19" s="76"/>
    </row>
  </sheetData>
  <mergeCells count="3">
    <mergeCell ref="E5:F5"/>
    <mergeCell ref="A5:C6"/>
    <mergeCell ref="D5:D6"/>
  </mergeCells>
  <phoneticPr fontId="1"/>
  <pageMargins left="0.7" right="0.7" top="0.75" bottom="0.75" header="0.3" footer="0.3"/>
  <pageSetup paperSize="9" fitToWidth="1" fitToHeight="1" orientation="portrait" usePrinterDefaults="1" r:id="rId1"/>
</worksheet>
</file>

<file path=xl/worksheets/sheet19.xml><?xml version="1.0" encoding="utf-8"?>
<worksheet xmlns:r="http://schemas.openxmlformats.org/officeDocument/2006/relationships" xmlns:mc="http://schemas.openxmlformats.org/markup-compatibility/2006" xmlns="http://schemas.openxmlformats.org/spreadsheetml/2006/main">
  <dimension ref="A1:R19"/>
  <sheetViews>
    <sheetView workbookViewId="0"/>
  </sheetViews>
  <sheetFormatPr defaultRowHeight="17.25"/>
  <cols>
    <col min="1" max="1" width="5" style="1" customWidth="1"/>
    <col min="2" max="2" width="3.125" style="1" customWidth="1"/>
    <col min="3" max="3" width="5" style="1" customWidth="1"/>
    <col min="4" max="11" width="11.25" style="1" customWidth="1"/>
    <col min="12" max="12" width="9" style="1" customWidth="1"/>
    <col min="13" max="13" width="9" style="25" bestFit="1" customWidth="1"/>
    <col min="14" max="256" width="9" style="1" customWidth="1"/>
    <col min="257" max="257" width="5" style="1" customWidth="1"/>
    <col min="258" max="258" width="3.125" style="1" customWidth="1"/>
    <col min="259" max="259" width="5" style="1" customWidth="1"/>
    <col min="260" max="267" width="11.25" style="1" customWidth="1"/>
    <col min="268" max="512" width="9" style="1" customWidth="1"/>
    <col min="513" max="513" width="5" style="1" customWidth="1"/>
    <col min="514" max="514" width="3.125" style="1" customWidth="1"/>
    <col min="515" max="515" width="5" style="1" customWidth="1"/>
    <col min="516" max="523" width="11.25" style="1" customWidth="1"/>
    <col min="524" max="768" width="9" style="1" customWidth="1"/>
    <col min="769" max="769" width="5" style="1" customWidth="1"/>
    <col min="770" max="770" width="3.125" style="1" customWidth="1"/>
    <col min="771" max="771" width="5" style="1" customWidth="1"/>
    <col min="772" max="779" width="11.25" style="1" customWidth="1"/>
    <col min="780" max="1024" width="9" style="1" customWidth="1"/>
    <col min="1025" max="1025" width="5" style="1" customWidth="1"/>
    <col min="1026" max="1026" width="3.125" style="1" customWidth="1"/>
    <col min="1027" max="1027" width="5" style="1" customWidth="1"/>
    <col min="1028" max="1035" width="11.25" style="1" customWidth="1"/>
    <col min="1036" max="1280" width="9" style="1" customWidth="1"/>
    <col min="1281" max="1281" width="5" style="1" customWidth="1"/>
    <col min="1282" max="1282" width="3.125" style="1" customWidth="1"/>
    <col min="1283" max="1283" width="5" style="1" customWidth="1"/>
    <col min="1284" max="1291" width="11.25" style="1" customWidth="1"/>
    <col min="1292" max="1536" width="9" style="1" customWidth="1"/>
    <col min="1537" max="1537" width="5" style="1" customWidth="1"/>
    <col min="1538" max="1538" width="3.125" style="1" customWidth="1"/>
    <col min="1539" max="1539" width="5" style="1" customWidth="1"/>
    <col min="1540" max="1547" width="11.25" style="1" customWidth="1"/>
    <col min="1548" max="1792" width="9" style="1" customWidth="1"/>
    <col min="1793" max="1793" width="5" style="1" customWidth="1"/>
    <col min="1794" max="1794" width="3.125" style="1" customWidth="1"/>
    <col min="1795" max="1795" width="5" style="1" customWidth="1"/>
    <col min="1796" max="1803" width="11.25" style="1" customWidth="1"/>
    <col min="1804" max="2048" width="9" style="1" customWidth="1"/>
    <col min="2049" max="2049" width="5" style="1" customWidth="1"/>
    <col min="2050" max="2050" width="3.125" style="1" customWidth="1"/>
    <col min="2051" max="2051" width="5" style="1" customWidth="1"/>
    <col min="2052" max="2059" width="11.25" style="1" customWidth="1"/>
    <col min="2060" max="2304" width="9" style="1" customWidth="1"/>
    <col min="2305" max="2305" width="5" style="1" customWidth="1"/>
    <col min="2306" max="2306" width="3.125" style="1" customWidth="1"/>
    <col min="2307" max="2307" width="5" style="1" customWidth="1"/>
    <col min="2308" max="2315" width="11.25" style="1" customWidth="1"/>
    <col min="2316" max="2560" width="9" style="1" customWidth="1"/>
    <col min="2561" max="2561" width="5" style="1" customWidth="1"/>
    <col min="2562" max="2562" width="3.125" style="1" customWidth="1"/>
    <col min="2563" max="2563" width="5" style="1" customWidth="1"/>
    <col min="2564" max="2571" width="11.25" style="1" customWidth="1"/>
    <col min="2572" max="2816" width="9" style="1" customWidth="1"/>
    <col min="2817" max="2817" width="5" style="1" customWidth="1"/>
    <col min="2818" max="2818" width="3.125" style="1" customWidth="1"/>
    <col min="2819" max="2819" width="5" style="1" customWidth="1"/>
    <col min="2820" max="2827" width="11.25" style="1" customWidth="1"/>
    <col min="2828" max="3072" width="9" style="1" customWidth="1"/>
    <col min="3073" max="3073" width="5" style="1" customWidth="1"/>
    <col min="3074" max="3074" width="3.125" style="1" customWidth="1"/>
    <col min="3075" max="3075" width="5" style="1" customWidth="1"/>
    <col min="3076" max="3083" width="11.25" style="1" customWidth="1"/>
    <col min="3084" max="3328" width="9" style="1" customWidth="1"/>
    <col min="3329" max="3329" width="5" style="1" customWidth="1"/>
    <col min="3330" max="3330" width="3.125" style="1" customWidth="1"/>
    <col min="3331" max="3331" width="5" style="1" customWidth="1"/>
    <col min="3332" max="3339" width="11.25" style="1" customWidth="1"/>
    <col min="3340" max="3584" width="9" style="1" customWidth="1"/>
    <col min="3585" max="3585" width="5" style="1" customWidth="1"/>
    <col min="3586" max="3586" width="3.125" style="1" customWidth="1"/>
    <col min="3587" max="3587" width="5" style="1" customWidth="1"/>
    <col min="3588" max="3595" width="11.25" style="1" customWidth="1"/>
    <col min="3596" max="3840" width="9" style="1" customWidth="1"/>
    <col min="3841" max="3841" width="5" style="1" customWidth="1"/>
    <col min="3842" max="3842" width="3.125" style="1" customWidth="1"/>
    <col min="3843" max="3843" width="5" style="1" customWidth="1"/>
    <col min="3844" max="3851" width="11.25" style="1" customWidth="1"/>
    <col min="3852" max="4096" width="9" style="1" customWidth="1"/>
    <col min="4097" max="4097" width="5" style="1" customWidth="1"/>
    <col min="4098" max="4098" width="3.125" style="1" customWidth="1"/>
    <col min="4099" max="4099" width="5" style="1" customWidth="1"/>
    <col min="4100" max="4107" width="11.25" style="1" customWidth="1"/>
    <col min="4108" max="4352" width="9" style="1" customWidth="1"/>
    <col min="4353" max="4353" width="5" style="1" customWidth="1"/>
    <col min="4354" max="4354" width="3.125" style="1" customWidth="1"/>
    <col min="4355" max="4355" width="5" style="1" customWidth="1"/>
    <col min="4356" max="4363" width="11.25" style="1" customWidth="1"/>
    <col min="4364" max="4608" width="9" style="1" customWidth="1"/>
    <col min="4609" max="4609" width="5" style="1" customWidth="1"/>
    <col min="4610" max="4610" width="3.125" style="1" customWidth="1"/>
    <col min="4611" max="4611" width="5" style="1" customWidth="1"/>
    <col min="4612" max="4619" width="11.25" style="1" customWidth="1"/>
    <col min="4620" max="4864" width="9" style="1" customWidth="1"/>
    <col min="4865" max="4865" width="5" style="1" customWidth="1"/>
    <col min="4866" max="4866" width="3.125" style="1" customWidth="1"/>
    <col min="4867" max="4867" width="5" style="1" customWidth="1"/>
    <col min="4868" max="4875" width="11.25" style="1" customWidth="1"/>
    <col min="4876" max="5120" width="9" style="1" customWidth="1"/>
    <col min="5121" max="5121" width="5" style="1" customWidth="1"/>
    <col min="5122" max="5122" width="3.125" style="1" customWidth="1"/>
    <col min="5123" max="5123" width="5" style="1" customWidth="1"/>
    <col min="5124" max="5131" width="11.25" style="1" customWidth="1"/>
    <col min="5132" max="5376" width="9" style="1" customWidth="1"/>
    <col min="5377" max="5377" width="5" style="1" customWidth="1"/>
    <col min="5378" max="5378" width="3.125" style="1" customWidth="1"/>
    <col min="5379" max="5379" width="5" style="1" customWidth="1"/>
    <col min="5380" max="5387" width="11.25" style="1" customWidth="1"/>
    <col min="5388" max="5632" width="9" style="1" customWidth="1"/>
    <col min="5633" max="5633" width="5" style="1" customWidth="1"/>
    <col min="5634" max="5634" width="3.125" style="1" customWidth="1"/>
    <col min="5635" max="5635" width="5" style="1" customWidth="1"/>
    <col min="5636" max="5643" width="11.25" style="1" customWidth="1"/>
    <col min="5644" max="5888" width="9" style="1" customWidth="1"/>
    <col min="5889" max="5889" width="5" style="1" customWidth="1"/>
    <col min="5890" max="5890" width="3.125" style="1" customWidth="1"/>
    <col min="5891" max="5891" width="5" style="1" customWidth="1"/>
    <col min="5892" max="5899" width="11.25" style="1" customWidth="1"/>
    <col min="5900" max="6144" width="9" style="1" customWidth="1"/>
    <col min="6145" max="6145" width="5" style="1" customWidth="1"/>
    <col min="6146" max="6146" width="3.125" style="1" customWidth="1"/>
    <col min="6147" max="6147" width="5" style="1" customWidth="1"/>
    <col min="6148" max="6155" width="11.25" style="1" customWidth="1"/>
    <col min="6156" max="6400" width="9" style="1" customWidth="1"/>
    <col min="6401" max="6401" width="5" style="1" customWidth="1"/>
    <col min="6402" max="6402" width="3.125" style="1" customWidth="1"/>
    <col min="6403" max="6403" width="5" style="1" customWidth="1"/>
    <col min="6404" max="6411" width="11.25" style="1" customWidth="1"/>
    <col min="6412" max="6656" width="9" style="1" customWidth="1"/>
    <col min="6657" max="6657" width="5" style="1" customWidth="1"/>
    <col min="6658" max="6658" width="3.125" style="1" customWidth="1"/>
    <col min="6659" max="6659" width="5" style="1" customWidth="1"/>
    <col min="6660" max="6667" width="11.25" style="1" customWidth="1"/>
    <col min="6668" max="6912" width="9" style="1" customWidth="1"/>
    <col min="6913" max="6913" width="5" style="1" customWidth="1"/>
    <col min="6914" max="6914" width="3.125" style="1" customWidth="1"/>
    <col min="6915" max="6915" width="5" style="1" customWidth="1"/>
    <col min="6916" max="6923" width="11.25" style="1" customWidth="1"/>
    <col min="6924" max="7168" width="9" style="1" customWidth="1"/>
    <col min="7169" max="7169" width="5" style="1" customWidth="1"/>
    <col min="7170" max="7170" width="3.125" style="1" customWidth="1"/>
    <col min="7171" max="7171" width="5" style="1" customWidth="1"/>
    <col min="7172" max="7179" width="11.25" style="1" customWidth="1"/>
    <col min="7180" max="7424" width="9" style="1" customWidth="1"/>
    <col min="7425" max="7425" width="5" style="1" customWidth="1"/>
    <col min="7426" max="7426" width="3.125" style="1" customWidth="1"/>
    <col min="7427" max="7427" width="5" style="1" customWidth="1"/>
    <col min="7428" max="7435" width="11.25" style="1" customWidth="1"/>
    <col min="7436" max="7680" width="9" style="1" customWidth="1"/>
    <col min="7681" max="7681" width="5" style="1" customWidth="1"/>
    <col min="7682" max="7682" width="3.125" style="1" customWidth="1"/>
    <col min="7683" max="7683" width="5" style="1" customWidth="1"/>
    <col min="7684" max="7691" width="11.25" style="1" customWidth="1"/>
    <col min="7692" max="7936" width="9" style="1" customWidth="1"/>
    <col min="7937" max="7937" width="5" style="1" customWidth="1"/>
    <col min="7938" max="7938" width="3.125" style="1" customWidth="1"/>
    <col min="7939" max="7939" width="5" style="1" customWidth="1"/>
    <col min="7940" max="7947" width="11.25" style="1" customWidth="1"/>
    <col min="7948" max="8192" width="9" style="1" customWidth="1"/>
    <col min="8193" max="8193" width="5" style="1" customWidth="1"/>
    <col min="8194" max="8194" width="3.125" style="1" customWidth="1"/>
    <col min="8195" max="8195" width="5" style="1" customWidth="1"/>
    <col min="8196" max="8203" width="11.25" style="1" customWidth="1"/>
    <col min="8204" max="8448" width="9" style="1" customWidth="1"/>
    <col min="8449" max="8449" width="5" style="1" customWidth="1"/>
    <col min="8450" max="8450" width="3.125" style="1" customWidth="1"/>
    <col min="8451" max="8451" width="5" style="1" customWidth="1"/>
    <col min="8452" max="8459" width="11.25" style="1" customWidth="1"/>
    <col min="8460" max="8704" width="9" style="1" customWidth="1"/>
    <col min="8705" max="8705" width="5" style="1" customWidth="1"/>
    <col min="8706" max="8706" width="3.125" style="1" customWidth="1"/>
    <col min="8707" max="8707" width="5" style="1" customWidth="1"/>
    <col min="8708" max="8715" width="11.25" style="1" customWidth="1"/>
    <col min="8716" max="8960" width="9" style="1" customWidth="1"/>
    <col min="8961" max="8961" width="5" style="1" customWidth="1"/>
    <col min="8962" max="8962" width="3.125" style="1" customWidth="1"/>
    <col min="8963" max="8963" width="5" style="1" customWidth="1"/>
    <col min="8964" max="8971" width="11.25" style="1" customWidth="1"/>
    <col min="8972" max="9216" width="9" style="1" customWidth="1"/>
    <col min="9217" max="9217" width="5" style="1" customWidth="1"/>
    <col min="9218" max="9218" width="3.125" style="1" customWidth="1"/>
    <col min="9219" max="9219" width="5" style="1" customWidth="1"/>
    <col min="9220" max="9227" width="11.25" style="1" customWidth="1"/>
    <col min="9228" max="9472" width="9" style="1" customWidth="1"/>
    <col min="9473" max="9473" width="5" style="1" customWidth="1"/>
    <col min="9474" max="9474" width="3.125" style="1" customWidth="1"/>
    <col min="9475" max="9475" width="5" style="1" customWidth="1"/>
    <col min="9476" max="9483" width="11.25" style="1" customWidth="1"/>
    <col min="9484" max="9728" width="9" style="1" customWidth="1"/>
    <col min="9729" max="9729" width="5" style="1" customWidth="1"/>
    <col min="9730" max="9730" width="3.125" style="1" customWidth="1"/>
    <col min="9731" max="9731" width="5" style="1" customWidth="1"/>
    <col min="9732" max="9739" width="11.25" style="1" customWidth="1"/>
    <col min="9740" max="9984" width="9" style="1" customWidth="1"/>
    <col min="9985" max="9985" width="5" style="1" customWidth="1"/>
    <col min="9986" max="9986" width="3.125" style="1" customWidth="1"/>
    <col min="9987" max="9987" width="5" style="1" customWidth="1"/>
    <col min="9988" max="9995" width="11.25" style="1" customWidth="1"/>
    <col min="9996" max="10240" width="9" style="1" customWidth="1"/>
    <col min="10241" max="10241" width="5" style="1" customWidth="1"/>
    <col min="10242" max="10242" width="3.125" style="1" customWidth="1"/>
    <col min="10243" max="10243" width="5" style="1" customWidth="1"/>
    <col min="10244" max="10251" width="11.25" style="1" customWidth="1"/>
    <col min="10252" max="10496" width="9" style="1" customWidth="1"/>
    <col min="10497" max="10497" width="5" style="1" customWidth="1"/>
    <col min="10498" max="10498" width="3.125" style="1" customWidth="1"/>
    <col min="10499" max="10499" width="5" style="1" customWidth="1"/>
    <col min="10500" max="10507" width="11.25" style="1" customWidth="1"/>
    <col min="10508" max="10752" width="9" style="1" customWidth="1"/>
    <col min="10753" max="10753" width="5" style="1" customWidth="1"/>
    <col min="10754" max="10754" width="3.125" style="1" customWidth="1"/>
    <col min="10755" max="10755" width="5" style="1" customWidth="1"/>
    <col min="10756" max="10763" width="11.25" style="1" customWidth="1"/>
    <col min="10764" max="11008" width="9" style="1" customWidth="1"/>
    <col min="11009" max="11009" width="5" style="1" customWidth="1"/>
    <col min="11010" max="11010" width="3.125" style="1" customWidth="1"/>
    <col min="11011" max="11011" width="5" style="1" customWidth="1"/>
    <col min="11012" max="11019" width="11.25" style="1" customWidth="1"/>
    <col min="11020" max="11264" width="9" style="1" customWidth="1"/>
    <col min="11265" max="11265" width="5" style="1" customWidth="1"/>
    <col min="11266" max="11266" width="3.125" style="1" customWidth="1"/>
    <col min="11267" max="11267" width="5" style="1" customWidth="1"/>
    <col min="11268" max="11275" width="11.25" style="1" customWidth="1"/>
    <col min="11276" max="11520" width="9" style="1" customWidth="1"/>
    <col min="11521" max="11521" width="5" style="1" customWidth="1"/>
    <col min="11522" max="11522" width="3.125" style="1" customWidth="1"/>
    <col min="11523" max="11523" width="5" style="1" customWidth="1"/>
    <col min="11524" max="11531" width="11.25" style="1" customWidth="1"/>
    <col min="11532" max="11776" width="9" style="1" customWidth="1"/>
    <col min="11777" max="11777" width="5" style="1" customWidth="1"/>
    <col min="11778" max="11778" width="3.125" style="1" customWidth="1"/>
    <col min="11779" max="11779" width="5" style="1" customWidth="1"/>
    <col min="11780" max="11787" width="11.25" style="1" customWidth="1"/>
    <col min="11788" max="12032" width="9" style="1" customWidth="1"/>
    <col min="12033" max="12033" width="5" style="1" customWidth="1"/>
    <col min="12034" max="12034" width="3.125" style="1" customWidth="1"/>
    <col min="12035" max="12035" width="5" style="1" customWidth="1"/>
    <col min="12036" max="12043" width="11.25" style="1" customWidth="1"/>
    <col min="12044" max="12288" width="9" style="1" customWidth="1"/>
    <col min="12289" max="12289" width="5" style="1" customWidth="1"/>
    <col min="12290" max="12290" width="3.125" style="1" customWidth="1"/>
    <col min="12291" max="12291" width="5" style="1" customWidth="1"/>
    <col min="12292" max="12299" width="11.25" style="1" customWidth="1"/>
    <col min="12300" max="12544" width="9" style="1" customWidth="1"/>
    <col min="12545" max="12545" width="5" style="1" customWidth="1"/>
    <col min="12546" max="12546" width="3.125" style="1" customWidth="1"/>
    <col min="12547" max="12547" width="5" style="1" customWidth="1"/>
    <col min="12548" max="12555" width="11.25" style="1" customWidth="1"/>
    <col min="12556" max="12800" width="9" style="1" customWidth="1"/>
    <col min="12801" max="12801" width="5" style="1" customWidth="1"/>
    <col min="12802" max="12802" width="3.125" style="1" customWidth="1"/>
    <col min="12803" max="12803" width="5" style="1" customWidth="1"/>
    <col min="12804" max="12811" width="11.25" style="1" customWidth="1"/>
    <col min="12812" max="13056" width="9" style="1" customWidth="1"/>
    <col min="13057" max="13057" width="5" style="1" customWidth="1"/>
    <col min="13058" max="13058" width="3.125" style="1" customWidth="1"/>
    <col min="13059" max="13059" width="5" style="1" customWidth="1"/>
    <col min="13060" max="13067" width="11.25" style="1" customWidth="1"/>
    <col min="13068" max="13312" width="9" style="1" customWidth="1"/>
    <col min="13313" max="13313" width="5" style="1" customWidth="1"/>
    <col min="13314" max="13314" width="3.125" style="1" customWidth="1"/>
    <col min="13315" max="13315" width="5" style="1" customWidth="1"/>
    <col min="13316" max="13323" width="11.25" style="1" customWidth="1"/>
    <col min="13324" max="13568" width="9" style="1" customWidth="1"/>
    <col min="13569" max="13569" width="5" style="1" customWidth="1"/>
    <col min="13570" max="13570" width="3.125" style="1" customWidth="1"/>
    <col min="13571" max="13571" width="5" style="1" customWidth="1"/>
    <col min="13572" max="13579" width="11.25" style="1" customWidth="1"/>
    <col min="13580" max="13824" width="9" style="1" customWidth="1"/>
    <col min="13825" max="13825" width="5" style="1" customWidth="1"/>
    <col min="13826" max="13826" width="3.125" style="1" customWidth="1"/>
    <col min="13827" max="13827" width="5" style="1" customWidth="1"/>
    <col min="13828" max="13835" width="11.25" style="1" customWidth="1"/>
    <col min="13836" max="14080" width="9" style="1" customWidth="1"/>
    <col min="14081" max="14081" width="5" style="1" customWidth="1"/>
    <col min="14082" max="14082" width="3.125" style="1" customWidth="1"/>
    <col min="14083" max="14083" width="5" style="1" customWidth="1"/>
    <col min="14084" max="14091" width="11.25" style="1" customWidth="1"/>
    <col min="14092" max="14336" width="9" style="1" customWidth="1"/>
    <col min="14337" max="14337" width="5" style="1" customWidth="1"/>
    <col min="14338" max="14338" width="3.125" style="1" customWidth="1"/>
    <col min="14339" max="14339" width="5" style="1" customWidth="1"/>
    <col min="14340" max="14347" width="11.25" style="1" customWidth="1"/>
    <col min="14348" max="14592" width="9" style="1" customWidth="1"/>
    <col min="14593" max="14593" width="5" style="1" customWidth="1"/>
    <col min="14594" max="14594" width="3.125" style="1" customWidth="1"/>
    <col min="14595" max="14595" width="5" style="1" customWidth="1"/>
    <col min="14596" max="14603" width="11.25" style="1" customWidth="1"/>
    <col min="14604" max="14848" width="9" style="1" customWidth="1"/>
    <col min="14849" max="14849" width="5" style="1" customWidth="1"/>
    <col min="14850" max="14850" width="3.125" style="1" customWidth="1"/>
    <col min="14851" max="14851" width="5" style="1" customWidth="1"/>
    <col min="14852" max="14859" width="11.25" style="1" customWidth="1"/>
    <col min="14860" max="15104" width="9" style="1" customWidth="1"/>
    <col min="15105" max="15105" width="5" style="1" customWidth="1"/>
    <col min="15106" max="15106" width="3.125" style="1" customWidth="1"/>
    <col min="15107" max="15107" width="5" style="1" customWidth="1"/>
    <col min="15108" max="15115" width="11.25" style="1" customWidth="1"/>
    <col min="15116" max="15360" width="9" style="1" customWidth="1"/>
    <col min="15361" max="15361" width="5" style="1" customWidth="1"/>
    <col min="15362" max="15362" width="3.125" style="1" customWidth="1"/>
    <col min="15363" max="15363" width="5" style="1" customWidth="1"/>
    <col min="15364" max="15371" width="11.25" style="1" customWidth="1"/>
    <col min="15372" max="15616" width="9" style="1" customWidth="1"/>
    <col min="15617" max="15617" width="5" style="1" customWidth="1"/>
    <col min="15618" max="15618" width="3.125" style="1" customWidth="1"/>
    <col min="15619" max="15619" width="5" style="1" customWidth="1"/>
    <col min="15620" max="15627" width="11.25" style="1" customWidth="1"/>
    <col min="15628" max="15872" width="9" style="1" customWidth="1"/>
    <col min="15873" max="15873" width="5" style="1" customWidth="1"/>
    <col min="15874" max="15874" width="3.125" style="1" customWidth="1"/>
    <col min="15875" max="15875" width="5" style="1" customWidth="1"/>
    <col min="15876" max="15883" width="11.25" style="1" customWidth="1"/>
    <col min="15884" max="16128" width="9" style="1" customWidth="1"/>
    <col min="16129" max="16129" width="5" style="1" customWidth="1"/>
    <col min="16130" max="16130" width="3.125" style="1" customWidth="1"/>
    <col min="16131" max="16131" width="5" style="1" customWidth="1"/>
    <col min="16132" max="16139" width="11.25" style="1" customWidth="1"/>
    <col min="16140" max="16384" width="9" style="1" customWidth="1"/>
  </cols>
  <sheetData>
    <row r="1" spans="1:18" ht="25.5">
      <c r="A1" s="46" t="s">
        <v>267</v>
      </c>
      <c r="B1" s="46"/>
      <c r="C1" s="46"/>
      <c r="D1" s="46"/>
      <c r="E1" s="46"/>
      <c r="F1" s="46"/>
      <c r="G1" s="46"/>
      <c r="H1" s="46"/>
      <c r="I1" s="46"/>
      <c r="J1" s="46"/>
      <c r="K1" s="46"/>
    </row>
    <row r="2" spans="1:18" s="1" customFormat="1" ht="13.5">
      <c r="A2" s="121"/>
      <c r="B2" s="121"/>
      <c r="C2" s="121"/>
      <c r="D2" s="121"/>
      <c r="E2" s="121"/>
      <c r="F2" s="121"/>
      <c r="G2" s="121"/>
      <c r="H2" s="121"/>
      <c r="I2" s="231"/>
      <c r="J2" s="231"/>
      <c r="K2" s="231"/>
    </row>
    <row r="3" spans="1:18" s="1" customFormat="1" ht="13.5">
      <c r="A3" s="121"/>
      <c r="B3" s="121"/>
      <c r="C3" s="121"/>
      <c r="D3" s="231"/>
      <c r="E3" s="231"/>
      <c r="F3" s="231"/>
      <c r="G3" s="231"/>
      <c r="H3" s="231"/>
      <c r="I3" s="231"/>
      <c r="J3" s="231"/>
      <c r="K3" s="231"/>
    </row>
    <row r="4" spans="1:18">
      <c r="A4" s="39" t="s">
        <v>268</v>
      </c>
      <c r="B4" s="40"/>
      <c r="C4" s="40"/>
      <c r="D4" s="20"/>
      <c r="E4" s="20"/>
      <c r="F4" s="20"/>
      <c r="G4" s="20"/>
      <c r="H4" s="20"/>
      <c r="I4" s="20"/>
      <c r="J4" s="20"/>
      <c r="K4" s="20"/>
    </row>
    <row r="5" spans="1:18">
      <c r="A5" s="27" t="s">
        <v>201</v>
      </c>
      <c r="B5" s="27"/>
      <c r="C5" s="140"/>
      <c r="D5" s="15" t="s">
        <v>100</v>
      </c>
      <c r="E5" s="78"/>
      <c r="F5" s="78"/>
      <c r="G5" s="78"/>
      <c r="H5" s="15" t="s">
        <v>269</v>
      </c>
      <c r="I5" s="78"/>
      <c r="J5" s="78"/>
      <c r="K5" s="78"/>
    </row>
    <row r="6" spans="1:18">
      <c r="A6" s="47"/>
      <c r="B6" s="47"/>
      <c r="C6" s="141"/>
      <c r="D6" s="75" t="s">
        <v>33</v>
      </c>
      <c r="E6" s="75" t="s">
        <v>160</v>
      </c>
      <c r="F6" s="75" t="s">
        <v>139</v>
      </c>
      <c r="G6" s="75" t="s">
        <v>270</v>
      </c>
      <c r="H6" s="75" t="s">
        <v>33</v>
      </c>
      <c r="I6" s="75" t="s">
        <v>160</v>
      </c>
      <c r="J6" s="75" t="s">
        <v>139</v>
      </c>
      <c r="K6" s="75" t="s">
        <v>270</v>
      </c>
    </row>
    <row r="7" spans="1:18">
      <c r="A7" s="48" t="s">
        <v>197</v>
      </c>
      <c r="B7" s="54">
        <v>17</v>
      </c>
      <c r="C7" s="56" t="s">
        <v>237</v>
      </c>
      <c r="D7" s="144">
        <v>376663</v>
      </c>
      <c r="E7" s="146">
        <v>367520</v>
      </c>
      <c r="F7" s="146">
        <v>4890</v>
      </c>
      <c r="G7" s="146">
        <v>4253</v>
      </c>
      <c r="H7" s="146">
        <v>129292</v>
      </c>
      <c r="I7" s="146">
        <v>126522</v>
      </c>
      <c r="J7" s="146">
        <v>1675</v>
      </c>
      <c r="K7" s="146">
        <v>1095</v>
      </c>
    </row>
    <row r="8" spans="1:18">
      <c r="A8" s="31"/>
      <c r="B8" s="31">
        <v>18</v>
      </c>
      <c r="C8" s="31"/>
      <c r="D8" s="17">
        <v>393485</v>
      </c>
      <c r="E8" s="20">
        <v>383935</v>
      </c>
      <c r="F8" s="20">
        <v>5108</v>
      </c>
      <c r="G8" s="20">
        <v>4442</v>
      </c>
      <c r="H8" s="20">
        <v>127806</v>
      </c>
      <c r="I8" s="20">
        <v>125093</v>
      </c>
      <c r="J8" s="20">
        <v>1706</v>
      </c>
      <c r="K8" s="20">
        <v>1007</v>
      </c>
    </row>
    <row r="9" spans="1:18">
      <c r="A9" s="31"/>
      <c r="B9" s="31">
        <v>19</v>
      </c>
      <c r="C9" s="31"/>
      <c r="D9" s="17">
        <v>376679</v>
      </c>
      <c r="E9" s="20">
        <v>367505</v>
      </c>
      <c r="F9" s="20">
        <v>5199</v>
      </c>
      <c r="G9" s="20">
        <v>3975</v>
      </c>
      <c r="H9" s="20">
        <v>131019</v>
      </c>
      <c r="I9" s="20">
        <v>128627</v>
      </c>
      <c r="J9" s="20">
        <v>1737</v>
      </c>
      <c r="K9" s="20">
        <v>655</v>
      </c>
    </row>
    <row r="10" spans="1:18">
      <c r="A10" s="31"/>
      <c r="B10" s="31">
        <v>20</v>
      </c>
      <c r="C10" s="31"/>
      <c r="D10" s="17">
        <v>388044</v>
      </c>
      <c r="E10" s="20">
        <v>381804</v>
      </c>
      <c r="F10" s="20">
        <v>3553</v>
      </c>
      <c r="G10" s="20">
        <v>2687</v>
      </c>
      <c r="H10" s="20">
        <v>114780</v>
      </c>
      <c r="I10" s="20">
        <v>113521</v>
      </c>
      <c r="J10" s="20">
        <v>724</v>
      </c>
      <c r="K10" s="20">
        <v>535</v>
      </c>
    </row>
    <row r="11" spans="1:18">
      <c r="A11" s="31"/>
      <c r="B11" s="31">
        <v>21</v>
      </c>
      <c r="C11" s="31"/>
      <c r="D11" s="17">
        <v>410588</v>
      </c>
      <c r="E11" s="20">
        <v>403774</v>
      </c>
      <c r="F11" s="20">
        <v>4407</v>
      </c>
      <c r="G11" s="20">
        <v>2407</v>
      </c>
      <c r="H11" s="20">
        <v>103640</v>
      </c>
      <c r="I11" s="20">
        <v>101620</v>
      </c>
      <c r="J11" s="20">
        <v>1579</v>
      </c>
      <c r="K11" s="20">
        <v>441</v>
      </c>
    </row>
    <row r="12" spans="1:18">
      <c r="A12" s="31"/>
      <c r="B12" s="31">
        <v>22</v>
      </c>
      <c r="C12" s="31"/>
      <c r="D12" s="17">
        <v>426672</v>
      </c>
      <c r="E12" s="20">
        <v>418899</v>
      </c>
      <c r="F12" s="20">
        <v>4398</v>
      </c>
      <c r="G12" s="20">
        <v>3375</v>
      </c>
      <c r="H12" s="20">
        <v>148633</v>
      </c>
      <c r="I12" s="20">
        <v>145518</v>
      </c>
      <c r="J12" s="20">
        <v>2107</v>
      </c>
      <c r="K12" s="20">
        <v>1008</v>
      </c>
    </row>
    <row r="13" spans="1:18">
      <c r="A13" s="31"/>
      <c r="B13" s="31">
        <v>23</v>
      </c>
      <c r="C13" s="31"/>
      <c r="D13" s="17">
        <v>410327</v>
      </c>
      <c r="E13" s="20">
        <v>402557</v>
      </c>
      <c r="F13" s="20">
        <v>4274</v>
      </c>
      <c r="G13" s="20">
        <v>3496</v>
      </c>
      <c r="H13" s="20">
        <v>108672</v>
      </c>
      <c r="I13" s="20">
        <v>106304</v>
      </c>
      <c r="J13" s="20">
        <v>1504</v>
      </c>
      <c r="K13" s="20">
        <v>864</v>
      </c>
    </row>
    <row r="14" spans="1:18">
      <c r="A14" s="31"/>
      <c r="B14" s="31">
        <v>24</v>
      </c>
      <c r="C14" s="31"/>
      <c r="D14" s="17">
        <v>401145</v>
      </c>
      <c r="E14" s="20">
        <v>393548</v>
      </c>
      <c r="F14" s="20">
        <v>3868</v>
      </c>
      <c r="G14" s="20">
        <v>3729</v>
      </c>
      <c r="H14" s="20">
        <v>97231</v>
      </c>
      <c r="I14" s="20">
        <v>94866</v>
      </c>
      <c r="J14" s="20">
        <v>1487</v>
      </c>
      <c r="K14" s="20">
        <v>878</v>
      </c>
    </row>
    <row r="15" spans="1:18">
      <c r="A15" s="31"/>
      <c r="B15" s="31">
        <v>25</v>
      </c>
      <c r="C15" s="31"/>
      <c r="D15" s="17">
        <v>398429</v>
      </c>
      <c r="E15" s="20">
        <v>390714</v>
      </c>
      <c r="F15" s="20">
        <v>3854</v>
      </c>
      <c r="G15" s="20">
        <v>3861</v>
      </c>
      <c r="H15" s="20">
        <v>108197</v>
      </c>
      <c r="I15" s="20">
        <v>105650</v>
      </c>
      <c r="J15" s="20">
        <v>1629</v>
      </c>
      <c r="K15" s="20">
        <v>918</v>
      </c>
    </row>
    <row r="16" spans="1:18" s="3" customFormat="1" ht="18">
      <c r="A16" s="138"/>
      <c r="B16" s="139">
        <v>26</v>
      </c>
      <c r="C16" s="138"/>
      <c r="D16" s="206" t="s">
        <v>131</v>
      </c>
      <c r="E16" s="208" t="s">
        <v>131</v>
      </c>
      <c r="F16" s="208" t="s">
        <v>131</v>
      </c>
      <c r="G16" s="208" t="s">
        <v>131</v>
      </c>
      <c r="H16" s="208" t="s">
        <v>131</v>
      </c>
      <c r="I16" s="208" t="s">
        <v>131</v>
      </c>
      <c r="J16" s="208" t="s">
        <v>131</v>
      </c>
      <c r="K16" s="208" t="s">
        <v>131</v>
      </c>
      <c r="L16" s="23"/>
      <c r="M16" s="197"/>
      <c r="N16" s="23"/>
      <c r="O16" s="23"/>
      <c r="P16" s="23"/>
      <c r="Q16" s="23"/>
      <c r="R16" s="23"/>
    </row>
    <row r="17" spans="1:11">
      <c r="A17" s="39" t="s">
        <v>271</v>
      </c>
      <c r="B17" s="230"/>
      <c r="C17" s="230"/>
      <c r="D17" s="230"/>
      <c r="E17" s="230"/>
      <c r="F17" s="230"/>
      <c r="G17" s="230"/>
      <c r="H17" s="230"/>
      <c r="I17" s="230"/>
      <c r="J17" s="230"/>
      <c r="K17" s="230"/>
    </row>
    <row r="18" spans="1:11">
      <c r="A18" s="40" t="s">
        <v>277</v>
      </c>
      <c r="B18" s="137"/>
      <c r="C18" s="137"/>
      <c r="D18" s="137"/>
      <c r="E18" s="137"/>
      <c r="F18" s="137"/>
      <c r="G18" s="137"/>
      <c r="H18" s="137"/>
      <c r="I18" s="137"/>
      <c r="J18" s="137"/>
      <c r="K18" s="137"/>
    </row>
    <row r="19" spans="1:11">
      <c r="A19" s="40"/>
      <c r="B19" s="137"/>
      <c r="C19" s="137"/>
      <c r="D19" s="137"/>
      <c r="E19" s="137"/>
      <c r="F19" s="137"/>
      <c r="G19" s="137"/>
      <c r="H19" s="137"/>
      <c r="I19" s="137"/>
      <c r="J19" s="137"/>
      <c r="K19" s="137"/>
    </row>
  </sheetData>
  <mergeCells count="3">
    <mergeCell ref="D5:G5"/>
    <mergeCell ref="H5:K5"/>
    <mergeCell ref="A5:C6"/>
  </mergeCells>
  <phoneticPr fontId="1"/>
  <pageMargins left="0.7" right="0.7" top="0.75" bottom="0.75" header="0.3" footer="0.3"/>
  <pageSetup paperSize="9" fitToWidth="1" fitToHeight="1" orientation="portrait" usePrinterDefaults="1" r:id="rId1"/>
</worksheet>
</file>

<file path=xl/worksheets/sheet2.xml><?xml version="1.0" encoding="utf-8"?>
<worksheet xmlns:r="http://schemas.openxmlformats.org/officeDocument/2006/relationships" xmlns:mc="http://schemas.openxmlformats.org/markup-compatibility/2006" xmlns="http://schemas.openxmlformats.org/spreadsheetml/2006/main">
  <dimension ref="A1:I25"/>
  <sheetViews>
    <sheetView workbookViewId="0"/>
  </sheetViews>
  <sheetFormatPr defaultRowHeight="17.25"/>
  <cols>
    <col min="1" max="1" width="7.75" style="1" customWidth="1"/>
    <col min="2" max="2" width="15" style="1" customWidth="1"/>
    <col min="3" max="7" width="12.5" style="1" customWidth="1"/>
    <col min="8" max="8" width="9" style="1" customWidth="1"/>
    <col min="9" max="9" width="9" style="25" bestFit="1" customWidth="1"/>
    <col min="10" max="256" width="9" style="1" customWidth="1"/>
    <col min="257" max="257" width="7.75" style="1" customWidth="1"/>
    <col min="258" max="258" width="15" style="1" customWidth="1"/>
    <col min="259" max="263" width="12.5" style="1" customWidth="1"/>
    <col min="264" max="512" width="9" style="1" customWidth="1"/>
    <col min="513" max="513" width="7.75" style="1" customWidth="1"/>
    <col min="514" max="514" width="15" style="1" customWidth="1"/>
    <col min="515" max="519" width="12.5" style="1" customWidth="1"/>
    <col min="520" max="768" width="9" style="1" customWidth="1"/>
    <col min="769" max="769" width="7.75" style="1" customWidth="1"/>
    <col min="770" max="770" width="15" style="1" customWidth="1"/>
    <col min="771" max="775" width="12.5" style="1" customWidth="1"/>
    <col min="776" max="1024" width="9" style="1" customWidth="1"/>
    <col min="1025" max="1025" width="7.75" style="1" customWidth="1"/>
    <col min="1026" max="1026" width="15" style="1" customWidth="1"/>
    <col min="1027" max="1031" width="12.5" style="1" customWidth="1"/>
    <col min="1032" max="1280" width="9" style="1" customWidth="1"/>
    <col min="1281" max="1281" width="7.75" style="1" customWidth="1"/>
    <col min="1282" max="1282" width="15" style="1" customWidth="1"/>
    <col min="1283" max="1287" width="12.5" style="1" customWidth="1"/>
    <col min="1288" max="1536" width="9" style="1" customWidth="1"/>
    <col min="1537" max="1537" width="7.75" style="1" customWidth="1"/>
    <col min="1538" max="1538" width="15" style="1" customWidth="1"/>
    <col min="1539" max="1543" width="12.5" style="1" customWidth="1"/>
    <col min="1544" max="1792" width="9" style="1" customWidth="1"/>
    <col min="1793" max="1793" width="7.75" style="1" customWidth="1"/>
    <col min="1794" max="1794" width="15" style="1" customWidth="1"/>
    <col min="1795" max="1799" width="12.5" style="1" customWidth="1"/>
    <col min="1800" max="2048" width="9" style="1" customWidth="1"/>
    <col min="2049" max="2049" width="7.75" style="1" customWidth="1"/>
    <col min="2050" max="2050" width="15" style="1" customWidth="1"/>
    <col min="2051" max="2055" width="12.5" style="1" customWidth="1"/>
    <col min="2056" max="2304" width="9" style="1" customWidth="1"/>
    <col min="2305" max="2305" width="7.75" style="1" customWidth="1"/>
    <col min="2306" max="2306" width="15" style="1" customWidth="1"/>
    <col min="2307" max="2311" width="12.5" style="1" customWidth="1"/>
    <col min="2312" max="2560" width="9" style="1" customWidth="1"/>
    <col min="2561" max="2561" width="7.75" style="1" customWidth="1"/>
    <col min="2562" max="2562" width="15" style="1" customWidth="1"/>
    <col min="2563" max="2567" width="12.5" style="1" customWidth="1"/>
    <col min="2568" max="2816" width="9" style="1" customWidth="1"/>
    <col min="2817" max="2817" width="7.75" style="1" customWidth="1"/>
    <col min="2818" max="2818" width="15" style="1" customWidth="1"/>
    <col min="2819" max="2823" width="12.5" style="1" customWidth="1"/>
    <col min="2824" max="3072" width="9" style="1" customWidth="1"/>
    <col min="3073" max="3073" width="7.75" style="1" customWidth="1"/>
    <col min="3074" max="3074" width="15" style="1" customWidth="1"/>
    <col min="3075" max="3079" width="12.5" style="1" customWidth="1"/>
    <col min="3080" max="3328" width="9" style="1" customWidth="1"/>
    <col min="3329" max="3329" width="7.75" style="1" customWidth="1"/>
    <col min="3330" max="3330" width="15" style="1" customWidth="1"/>
    <col min="3331" max="3335" width="12.5" style="1" customWidth="1"/>
    <col min="3336" max="3584" width="9" style="1" customWidth="1"/>
    <col min="3585" max="3585" width="7.75" style="1" customWidth="1"/>
    <col min="3586" max="3586" width="15" style="1" customWidth="1"/>
    <col min="3587" max="3591" width="12.5" style="1" customWidth="1"/>
    <col min="3592" max="3840" width="9" style="1" customWidth="1"/>
    <col min="3841" max="3841" width="7.75" style="1" customWidth="1"/>
    <col min="3842" max="3842" width="15" style="1" customWidth="1"/>
    <col min="3843" max="3847" width="12.5" style="1" customWidth="1"/>
    <col min="3848" max="4096" width="9" style="1" customWidth="1"/>
    <col min="4097" max="4097" width="7.75" style="1" customWidth="1"/>
    <col min="4098" max="4098" width="15" style="1" customWidth="1"/>
    <col min="4099" max="4103" width="12.5" style="1" customWidth="1"/>
    <col min="4104" max="4352" width="9" style="1" customWidth="1"/>
    <col min="4353" max="4353" width="7.75" style="1" customWidth="1"/>
    <col min="4354" max="4354" width="15" style="1" customWidth="1"/>
    <col min="4355" max="4359" width="12.5" style="1" customWidth="1"/>
    <col min="4360" max="4608" width="9" style="1" customWidth="1"/>
    <col min="4609" max="4609" width="7.75" style="1" customWidth="1"/>
    <col min="4610" max="4610" width="15" style="1" customWidth="1"/>
    <col min="4611" max="4615" width="12.5" style="1" customWidth="1"/>
    <col min="4616" max="4864" width="9" style="1" customWidth="1"/>
    <col min="4865" max="4865" width="7.75" style="1" customWidth="1"/>
    <col min="4866" max="4866" width="15" style="1" customWidth="1"/>
    <col min="4867" max="4871" width="12.5" style="1" customWidth="1"/>
    <col min="4872" max="5120" width="9" style="1" customWidth="1"/>
    <col min="5121" max="5121" width="7.75" style="1" customWidth="1"/>
    <col min="5122" max="5122" width="15" style="1" customWidth="1"/>
    <col min="5123" max="5127" width="12.5" style="1" customWidth="1"/>
    <col min="5128" max="5376" width="9" style="1" customWidth="1"/>
    <col min="5377" max="5377" width="7.75" style="1" customWidth="1"/>
    <col min="5378" max="5378" width="15" style="1" customWidth="1"/>
    <col min="5379" max="5383" width="12.5" style="1" customWidth="1"/>
    <col min="5384" max="5632" width="9" style="1" customWidth="1"/>
    <col min="5633" max="5633" width="7.75" style="1" customWidth="1"/>
    <col min="5634" max="5634" width="15" style="1" customWidth="1"/>
    <col min="5635" max="5639" width="12.5" style="1" customWidth="1"/>
    <col min="5640" max="5888" width="9" style="1" customWidth="1"/>
    <col min="5889" max="5889" width="7.75" style="1" customWidth="1"/>
    <col min="5890" max="5890" width="15" style="1" customWidth="1"/>
    <col min="5891" max="5895" width="12.5" style="1" customWidth="1"/>
    <col min="5896" max="6144" width="9" style="1" customWidth="1"/>
    <col min="6145" max="6145" width="7.75" style="1" customWidth="1"/>
    <col min="6146" max="6146" width="15" style="1" customWidth="1"/>
    <col min="6147" max="6151" width="12.5" style="1" customWidth="1"/>
    <col min="6152" max="6400" width="9" style="1" customWidth="1"/>
    <col min="6401" max="6401" width="7.75" style="1" customWidth="1"/>
    <col min="6402" max="6402" width="15" style="1" customWidth="1"/>
    <col min="6403" max="6407" width="12.5" style="1" customWidth="1"/>
    <col min="6408" max="6656" width="9" style="1" customWidth="1"/>
    <col min="6657" max="6657" width="7.75" style="1" customWidth="1"/>
    <col min="6658" max="6658" width="15" style="1" customWidth="1"/>
    <col min="6659" max="6663" width="12.5" style="1" customWidth="1"/>
    <col min="6664" max="6912" width="9" style="1" customWidth="1"/>
    <col min="6913" max="6913" width="7.75" style="1" customWidth="1"/>
    <col min="6914" max="6914" width="15" style="1" customWidth="1"/>
    <col min="6915" max="6919" width="12.5" style="1" customWidth="1"/>
    <col min="6920" max="7168" width="9" style="1" customWidth="1"/>
    <col min="7169" max="7169" width="7.75" style="1" customWidth="1"/>
    <col min="7170" max="7170" width="15" style="1" customWidth="1"/>
    <col min="7171" max="7175" width="12.5" style="1" customWidth="1"/>
    <col min="7176" max="7424" width="9" style="1" customWidth="1"/>
    <col min="7425" max="7425" width="7.75" style="1" customWidth="1"/>
    <col min="7426" max="7426" width="15" style="1" customWidth="1"/>
    <col min="7427" max="7431" width="12.5" style="1" customWidth="1"/>
    <col min="7432" max="7680" width="9" style="1" customWidth="1"/>
    <col min="7681" max="7681" width="7.75" style="1" customWidth="1"/>
    <col min="7682" max="7682" width="15" style="1" customWidth="1"/>
    <col min="7683" max="7687" width="12.5" style="1" customWidth="1"/>
    <col min="7688" max="7936" width="9" style="1" customWidth="1"/>
    <col min="7937" max="7937" width="7.75" style="1" customWidth="1"/>
    <col min="7938" max="7938" width="15" style="1" customWidth="1"/>
    <col min="7939" max="7943" width="12.5" style="1" customWidth="1"/>
    <col min="7944" max="8192" width="9" style="1" customWidth="1"/>
    <col min="8193" max="8193" width="7.75" style="1" customWidth="1"/>
    <col min="8194" max="8194" width="15" style="1" customWidth="1"/>
    <col min="8195" max="8199" width="12.5" style="1" customWidth="1"/>
    <col min="8200" max="8448" width="9" style="1" customWidth="1"/>
    <col min="8449" max="8449" width="7.75" style="1" customWidth="1"/>
    <col min="8450" max="8450" width="15" style="1" customWidth="1"/>
    <col min="8451" max="8455" width="12.5" style="1" customWidth="1"/>
    <col min="8456" max="8704" width="9" style="1" customWidth="1"/>
    <col min="8705" max="8705" width="7.75" style="1" customWidth="1"/>
    <col min="8706" max="8706" width="15" style="1" customWidth="1"/>
    <col min="8707" max="8711" width="12.5" style="1" customWidth="1"/>
    <col min="8712" max="8960" width="9" style="1" customWidth="1"/>
    <col min="8961" max="8961" width="7.75" style="1" customWidth="1"/>
    <col min="8962" max="8962" width="15" style="1" customWidth="1"/>
    <col min="8963" max="8967" width="12.5" style="1" customWidth="1"/>
    <col min="8968" max="9216" width="9" style="1" customWidth="1"/>
    <col min="9217" max="9217" width="7.75" style="1" customWidth="1"/>
    <col min="9218" max="9218" width="15" style="1" customWidth="1"/>
    <col min="9219" max="9223" width="12.5" style="1" customWidth="1"/>
    <col min="9224" max="9472" width="9" style="1" customWidth="1"/>
    <col min="9473" max="9473" width="7.75" style="1" customWidth="1"/>
    <col min="9474" max="9474" width="15" style="1" customWidth="1"/>
    <col min="9475" max="9479" width="12.5" style="1" customWidth="1"/>
    <col min="9480" max="9728" width="9" style="1" customWidth="1"/>
    <col min="9729" max="9729" width="7.75" style="1" customWidth="1"/>
    <col min="9730" max="9730" width="15" style="1" customWidth="1"/>
    <col min="9731" max="9735" width="12.5" style="1" customWidth="1"/>
    <col min="9736" max="9984" width="9" style="1" customWidth="1"/>
    <col min="9985" max="9985" width="7.75" style="1" customWidth="1"/>
    <col min="9986" max="9986" width="15" style="1" customWidth="1"/>
    <col min="9987" max="9991" width="12.5" style="1" customWidth="1"/>
    <col min="9992" max="10240" width="9" style="1" customWidth="1"/>
    <col min="10241" max="10241" width="7.75" style="1" customWidth="1"/>
    <col min="10242" max="10242" width="15" style="1" customWidth="1"/>
    <col min="10243" max="10247" width="12.5" style="1" customWidth="1"/>
    <col min="10248" max="10496" width="9" style="1" customWidth="1"/>
    <col min="10497" max="10497" width="7.75" style="1" customWidth="1"/>
    <col min="10498" max="10498" width="15" style="1" customWidth="1"/>
    <col min="10499" max="10503" width="12.5" style="1" customWidth="1"/>
    <col min="10504" max="10752" width="9" style="1" customWidth="1"/>
    <col min="10753" max="10753" width="7.75" style="1" customWidth="1"/>
    <col min="10754" max="10754" width="15" style="1" customWidth="1"/>
    <col min="10755" max="10759" width="12.5" style="1" customWidth="1"/>
    <col min="10760" max="11008" width="9" style="1" customWidth="1"/>
    <col min="11009" max="11009" width="7.75" style="1" customWidth="1"/>
    <col min="11010" max="11010" width="15" style="1" customWidth="1"/>
    <col min="11011" max="11015" width="12.5" style="1" customWidth="1"/>
    <col min="11016" max="11264" width="9" style="1" customWidth="1"/>
    <col min="11265" max="11265" width="7.75" style="1" customWidth="1"/>
    <col min="11266" max="11266" width="15" style="1" customWidth="1"/>
    <col min="11267" max="11271" width="12.5" style="1" customWidth="1"/>
    <col min="11272" max="11520" width="9" style="1" customWidth="1"/>
    <col min="11521" max="11521" width="7.75" style="1" customWidth="1"/>
    <col min="11522" max="11522" width="15" style="1" customWidth="1"/>
    <col min="11523" max="11527" width="12.5" style="1" customWidth="1"/>
    <col min="11528" max="11776" width="9" style="1" customWidth="1"/>
    <col min="11777" max="11777" width="7.75" style="1" customWidth="1"/>
    <col min="11778" max="11778" width="15" style="1" customWidth="1"/>
    <col min="11779" max="11783" width="12.5" style="1" customWidth="1"/>
    <col min="11784" max="12032" width="9" style="1" customWidth="1"/>
    <col min="12033" max="12033" width="7.75" style="1" customWidth="1"/>
    <col min="12034" max="12034" width="15" style="1" customWidth="1"/>
    <col min="12035" max="12039" width="12.5" style="1" customWidth="1"/>
    <col min="12040" max="12288" width="9" style="1" customWidth="1"/>
    <col min="12289" max="12289" width="7.75" style="1" customWidth="1"/>
    <col min="12290" max="12290" width="15" style="1" customWidth="1"/>
    <col min="12291" max="12295" width="12.5" style="1" customWidth="1"/>
    <col min="12296" max="12544" width="9" style="1" customWidth="1"/>
    <col min="12545" max="12545" width="7.75" style="1" customWidth="1"/>
    <col min="12546" max="12546" width="15" style="1" customWidth="1"/>
    <col min="12547" max="12551" width="12.5" style="1" customWidth="1"/>
    <col min="12552" max="12800" width="9" style="1" customWidth="1"/>
    <col min="12801" max="12801" width="7.75" style="1" customWidth="1"/>
    <col min="12802" max="12802" width="15" style="1" customWidth="1"/>
    <col min="12803" max="12807" width="12.5" style="1" customWidth="1"/>
    <col min="12808" max="13056" width="9" style="1" customWidth="1"/>
    <col min="13057" max="13057" width="7.75" style="1" customWidth="1"/>
    <col min="13058" max="13058" width="15" style="1" customWidth="1"/>
    <col min="13059" max="13063" width="12.5" style="1" customWidth="1"/>
    <col min="13064" max="13312" width="9" style="1" customWidth="1"/>
    <col min="13313" max="13313" width="7.75" style="1" customWidth="1"/>
    <col min="13314" max="13314" width="15" style="1" customWidth="1"/>
    <col min="13315" max="13319" width="12.5" style="1" customWidth="1"/>
    <col min="13320" max="13568" width="9" style="1" customWidth="1"/>
    <col min="13569" max="13569" width="7.75" style="1" customWidth="1"/>
    <col min="13570" max="13570" width="15" style="1" customWidth="1"/>
    <col min="13571" max="13575" width="12.5" style="1" customWidth="1"/>
    <col min="13576" max="13824" width="9" style="1" customWidth="1"/>
    <col min="13825" max="13825" width="7.75" style="1" customWidth="1"/>
    <col min="13826" max="13826" width="15" style="1" customWidth="1"/>
    <col min="13827" max="13831" width="12.5" style="1" customWidth="1"/>
    <col min="13832" max="14080" width="9" style="1" customWidth="1"/>
    <col min="14081" max="14081" width="7.75" style="1" customWidth="1"/>
    <col min="14082" max="14082" width="15" style="1" customWidth="1"/>
    <col min="14083" max="14087" width="12.5" style="1" customWidth="1"/>
    <col min="14088" max="14336" width="9" style="1" customWidth="1"/>
    <col min="14337" max="14337" width="7.75" style="1" customWidth="1"/>
    <col min="14338" max="14338" width="15" style="1" customWidth="1"/>
    <col min="14339" max="14343" width="12.5" style="1" customWidth="1"/>
    <col min="14344" max="14592" width="9" style="1" customWidth="1"/>
    <col min="14593" max="14593" width="7.75" style="1" customWidth="1"/>
    <col min="14594" max="14594" width="15" style="1" customWidth="1"/>
    <col min="14595" max="14599" width="12.5" style="1" customWidth="1"/>
    <col min="14600" max="14848" width="9" style="1" customWidth="1"/>
    <col min="14849" max="14849" width="7.75" style="1" customWidth="1"/>
    <col min="14850" max="14850" width="15" style="1" customWidth="1"/>
    <col min="14851" max="14855" width="12.5" style="1" customWidth="1"/>
    <col min="14856" max="15104" width="9" style="1" customWidth="1"/>
    <col min="15105" max="15105" width="7.75" style="1" customWidth="1"/>
    <col min="15106" max="15106" width="15" style="1" customWidth="1"/>
    <col min="15107" max="15111" width="12.5" style="1" customWidth="1"/>
    <col min="15112" max="15360" width="9" style="1" customWidth="1"/>
    <col min="15361" max="15361" width="7.75" style="1" customWidth="1"/>
    <col min="15362" max="15362" width="15" style="1" customWidth="1"/>
    <col min="15363" max="15367" width="12.5" style="1" customWidth="1"/>
    <col min="15368" max="15616" width="9" style="1" customWidth="1"/>
    <col min="15617" max="15617" width="7.75" style="1" customWidth="1"/>
    <col min="15618" max="15618" width="15" style="1" customWidth="1"/>
    <col min="15619" max="15623" width="12.5" style="1" customWidth="1"/>
    <col min="15624" max="15872" width="9" style="1" customWidth="1"/>
    <col min="15873" max="15873" width="7.75" style="1" customWidth="1"/>
    <col min="15874" max="15874" width="15" style="1" customWidth="1"/>
    <col min="15875" max="15879" width="12.5" style="1" customWidth="1"/>
    <col min="15880" max="16128" width="9" style="1" customWidth="1"/>
    <col min="16129" max="16129" width="7.75" style="1" customWidth="1"/>
    <col min="16130" max="16130" width="15" style="1" customWidth="1"/>
    <col min="16131" max="16135" width="12.5" style="1" customWidth="1"/>
    <col min="16136" max="16384" width="9" style="1" customWidth="1"/>
  </cols>
  <sheetData>
    <row r="1" spans="1:9" ht="25.5">
      <c r="A1" s="4" t="s">
        <v>34</v>
      </c>
      <c r="B1" s="4"/>
      <c r="C1" s="4"/>
      <c r="D1" s="4"/>
      <c r="E1" s="4"/>
      <c r="F1" s="4"/>
      <c r="G1" s="4"/>
    </row>
    <row r="2" spans="1:9" ht="15" customHeight="1">
      <c r="A2" s="1"/>
      <c r="B2" s="1"/>
      <c r="C2" s="1"/>
      <c r="D2" s="1"/>
      <c r="E2" s="1"/>
      <c r="F2" s="1"/>
      <c r="G2" s="1"/>
    </row>
    <row r="3" spans="1:9">
      <c r="A3" s="1"/>
      <c r="B3" s="1"/>
      <c r="C3" s="1"/>
      <c r="D3" s="1"/>
      <c r="E3" s="1"/>
      <c r="F3" s="1"/>
      <c r="G3" s="1"/>
    </row>
    <row r="4" spans="1:9" ht="18">
      <c r="A4" s="5" t="s">
        <v>53</v>
      </c>
      <c r="B4" s="14"/>
      <c r="C4" s="14"/>
      <c r="D4" s="14"/>
      <c r="E4" s="14"/>
      <c r="F4" s="14"/>
      <c r="G4" s="22" t="s">
        <v>19</v>
      </c>
    </row>
    <row r="5" spans="1:9">
      <c r="A5" s="27" t="s">
        <v>44</v>
      </c>
      <c r="B5" s="27"/>
      <c r="C5" s="34" t="s">
        <v>72</v>
      </c>
      <c r="D5" s="15" t="s">
        <v>28</v>
      </c>
      <c r="E5" s="15" t="s">
        <v>18</v>
      </c>
      <c r="F5" s="15" t="s">
        <v>11</v>
      </c>
      <c r="G5" s="15" t="s">
        <v>276</v>
      </c>
    </row>
    <row r="6" spans="1:9" s="26" customFormat="1">
      <c r="A6" s="28" t="s">
        <v>33</v>
      </c>
      <c r="B6" s="28"/>
      <c r="C6" s="16">
        <v>96212</v>
      </c>
      <c r="D6" s="19">
        <v>96989</v>
      </c>
      <c r="E6" s="19">
        <v>98074</v>
      </c>
      <c r="F6" s="19">
        <v>99663</v>
      </c>
      <c r="G6" s="19">
        <v>101180</v>
      </c>
      <c r="I6" s="37"/>
    </row>
    <row r="7" spans="1:9">
      <c r="A7" s="29"/>
      <c r="B7" s="29"/>
      <c r="C7" s="35"/>
      <c r="D7" s="36"/>
      <c r="E7" s="36"/>
      <c r="F7" s="36"/>
      <c r="G7" s="36"/>
    </row>
    <row r="8" spans="1:9">
      <c r="A8" s="30" t="s">
        <v>54</v>
      </c>
      <c r="B8" s="30"/>
      <c r="C8" s="17">
        <v>2618</v>
      </c>
      <c r="D8" s="20">
        <v>2601</v>
      </c>
      <c r="E8" s="20">
        <v>2594</v>
      </c>
      <c r="F8" s="20">
        <v>2637</v>
      </c>
      <c r="G8" s="20">
        <v>2659</v>
      </c>
    </row>
    <row r="9" spans="1:9">
      <c r="A9" s="31"/>
      <c r="B9" s="31"/>
      <c r="C9" s="17"/>
      <c r="D9" s="20"/>
      <c r="E9" s="20"/>
      <c r="F9" s="20"/>
      <c r="G9" s="20"/>
    </row>
    <row r="10" spans="1:9">
      <c r="A10" s="30" t="s">
        <v>55</v>
      </c>
      <c r="B10" s="30"/>
      <c r="C10" s="17">
        <v>67884</v>
      </c>
      <c r="D10" s="20">
        <v>69421</v>
      </c>
      <c r="E10" s="20">
        <v>71090</v>
      </c>
      <c r="F10" s="20">
        <v>73270</v>
      </c>
      <c r="G10" s="20">
        <v>75402</v>
      </c>
    </row>
    <row r="11" spans="1:9">
      <c r="B11" s="30" t="s">
        <v>56</v>
      </c>
      <c r="C11" s="17">
        <v>2594</v>
      </c>
      <c r="D11" s="20">
        <v>2566</v>
      </c>
      <c r="E11" s="20">
        <v>2544</v>
      </c>
      <c r="F11" s="20">
        <v>2516</v>
      </c>
      <c r="G11" s="20">
        <v>2517</v>
      </c>
    </row>
    <row r="12" spans="1:9">
      <c r="B12" s="30" t="s">
        <v>60</v>
      </c>
      <c r="C12" s="17">
        <v>5</v>
      </c>
      <c r="D12" s="20">
        <v>5</v>
      </c>
      <c r="E12" s="20">
        <v>5</v>
      </c>
      <c r="F12" s="20">
        <v>5</v>
      </c>
      <c r="G12" s="20">
        <v>6</v>
      </c>
    </row>
    <row r="13" spans="1:9">
      <c r="B13" s="30" t="s">
        <v>9</v>
      </c>
      <c r="C13" s="17">
        <v>45108</v>
      </c>
      <c r="D13" s="20">
        <v>46735</v>
      </c>
      <c r="E13" s="20">
        <v>48925</v>
      </c>
      <c r="F13" s="20">
        <v>51224</v>
      </c>
      <c r="G13" s="20">
        <v>53530</v>
      </c>
    </row>
    <row r="14" spans="1:9">
      <c r="B14" s="30" t="s">
        <v>62</v>
      </c>
      <c r="C14" s="17">
        <v>20177</v>
      </c>
      <c r="D14" s="20">
        <v>20115</v>
      </c>
      <c r="E14" s="20">
        <v>19616</v>
      </c>
      <c r="F14" s="20">
        <v>19525</v>
      </c>
      <c r="G14" s="20">
        <v>19349</v>
      </c>
    </row>
    <row r="15" spans="1:9">
      <c r="A15" s="31"/>
      <c r="B15" s="31"/>
      <c r="C15" s="17"/>
      <c r="D15" s="20"/>
      <c r="E15" s="20"/>
      <c r="F15" s="20"/>
      <c r="G15" s="20"/>
    </row>
    <row r="16" spans="1:9">
      <c r="A16" s="30" t="s">
        <v>25</v>
      </c>
      <c r="B16" s="30"/>
      <c r="C16" s="17">
        <v>590</v>
      </c>
      <c r="D16" s="20">
        <v>598</v>
      </c>
      <c r="E16" s="20">
        <v>614</v>
      </c>
      <c r="F16" s="20">
        <v>632</v>
      </c>
      <c r="G16" s="20">
        <v>662</v>
      </c>
    </row>
    <row r="17" spans="1:7">
      <c r="B17" s="30" t="s">
        <v>63</v>
      </c>
      <c r="C17" s="17">
        <v>245</v>
      </c>
      <c r="D17" s="20">
        <v>255</v>
      </c>
      <c r="E17" s="20">
        <v>278</v>
      </c>
      <c r="F17" s="20">
        <v>298</v>
      </c>
      <c r="G17" s="20">
        <v>318</v>
      </c>
    </row>
    <row r="18" spans="1:7">
      <c r="B18" s="30" t="s">
        <v>65</v>
      </c>
      <c r="C18" s="17">
        <v>345</v>
      </c>
      <c r="D18" s="20">
        <v>343</v>
      </c>
      <c r="E18" s="20">
        <v>336</v>
      </c>
      <c r="F18" s="20">
        <v>334</v>
      </c>
      <c r="G18" s="20">
        <v>344</v>
      </c>
    </row>
    <row r="19" spans="1:7">
      <c r="A19" s="31"/>
      <c r="B19" s="31"/>
      <c r="C19" s="17"/>
      <c r="D19" s="20"/>
      <c r="E19" s="20"/>
      <c r="F19" s="20"/>
      <c r="G19" s="20"/>
    </row>
    <row r="20" spans="1:7">
      <c r="A20" s="30" t="s">
        <v>66</v>
      </c>
      <c r="B20" s="30"/>
      <c r="C20" s="17">
        <v>25120</v>
      </c>
      <c r="D20" s="20">
        <v>24369</v>
      </c>
      <c r="E20" s="20">
        <v>23776</v>
      </c>
      <c r="F20" s="20">
        <v>23124</v>
      </c>
      <c r="G20" s="20">
        <v>22457</v>
      </c>
    </row>
    <row r="21" spans="1:7">
      <c r="B21" s="32" t="s">
        <v>278</v>
      </c>
      <c r="C21" s="17">
        <v>20631</v>
      </c>
      <c r="D21" s="20">
        <v>19875</v>
      </c>
      <c r="E21" s="20">
        <v>19188</v>
      </c>
      <c r="F21" s="20">
        <v>18496</v>
      </c>
      <c r="G21" s="20">
        <v>17834</v>
      </c>
    </row>
    <row r="22" spans="1:7">
      <c r="B22" s="32" t="s">
        <v>31</v>
      </c>
      <c r="C22" s="17">
        <v>2080</v>
      </c>
      <c r="D22" s="20">
        <v>1919</v>
      </c>
      <c r="E22" s="20">
        <v>1836</v>
      </c>
      <c r="F22" s="20">
        <v>1736</v>
      </c>
      <c r="G22" s="20">
        <v>1637</v>
      </c>
    </row>
    <row r="23" spans="1:7">
      <c r="B23" s="32" t="s">
        <v>279</v>
      </c>
      <c r="C23" s="17">
        <v>2239</v>
      </c>
      <c r="D23" s="20">
        <v>2391</v>
      </c>
      <c r="E23" s="20">
        <v>2567</v>
      </c>
      <c r="F23" s="20">
        <v>2705</v>
      </c>
      <c r="G23" s="20">
        <v>2798</v>
      </c>
    </row>
    <row r="24" spans="1:7" ht="18">
      <c r="A24" s="14"/>
      <c r="B24" s="33" t="s">
        <v>1</v>
      </c>
      <c r="C24" s="18">
        <v>170</v>
      </c>
      <c r="D24" s="21">
        <v>184</v>
      </c>
      <c r="E24" s="21">
        <v>185</v>
      </c>
      <c r="F24" s="21">
        <v>187</v>
      </c>
      <c r="G24" s="21">
        <v>188</v>
      </c>
    </row>
    <row r="25" spans="1:7">
      <c r="A25" s="13" t="s">
        <v>68</v>
      </c>
      <c r="B25" s="1"/>
      <c r="C25" s="1"/>
      <c r="D25" s="1"/>
      <c r="E25" s="1"/>
      <c r="F25" s="1"/>
      <c r="G25" s="1"/>
    </row>
  </sheetData>
  <mergeCells count="10">
    <mergeCell ref="A5:B5"/>
    <mergeCell ref="A6:B6"/>
    <mergeCell ref="A7:B7"/>
    <mergeCell ref="A8:B8"/>
    <mergeCell ref="A9:B9"/>
    <mergeCell ref="A10:B10"/>
    <mergeCell ref="A15:B15"/>
    <mergeCell ref="A16:B16"/>
    <mergeCell ref="A19:B19"/>
    <mergeCell ref="A20:B20"/>
  </mergeCells>
  <phoneticPr fontId="1"/>
  <pageMargins left="0.7" right="0.7" top="0.75" bottom="0.75" header="0.3" footer="0.3"/>
  <pageSetup paperSize="9" fitToWidth="1" fitToHeight="1" orientation="portrait" usePrinterDefaults="1" r:id="rId1"/>
</worksheet>
</file>

<file path=xl/worksheets/sheet20.xml><?xml version="1.0" encoding="utf-8"?>
<worksheet xmlns:r="http://schemas.openxmlformats.org/officeDocument/2006/relationships" xmlns:mc="http://schemas.openxmlformats.org/markup-compatibility/2006" xmlns="http://schemas.openxmlformats.org/spreadsheetml/2006/main">
  <dimension ref="A1:K19"/>
  <sheetViews>
    <sheetView workbookViewId="0"/>
  </sheetViews>
  <sheetFormatPr defaultRowHeight="17.25"/>
  <cols>
    <col min="1" max="1" width="5" style="1" customWidth="1"/>
    <col min="2" max="2" width="3.125" style="1" customWidth="1"/>
    <col min="3" max="3" width="5" style="1" customWidth="1"/>
    <col min="4" max="9" width="15.625" style="1" customWidth="1"/>
    <col min="10" max="10" width="9" style="1" customWidth="1"/>
    <col min="11" max="11" width="9" style="25" bestFit="1" customWidth="1"/>
    <col min="12" max="256" width="9" style="1" customWidth="1"/>
    <col min="257" max="257" width="5" style="1" customWidth="1"/>
    <col min="258" max="258" width="3.125" style="1" customWidth="1"/>
    <col min="259" max="259" width="5" style="1" customWidth="1"/>
    <col min="260" max="265" width="15.625" style="1" customWidth="1"/>
    <col min="266" max="512" width="9" style="1" customWidth="1"/>
    <col min="513" max="513" width="5" style="1" customWidth="1"/>
    <col min="514" max="514" width="3.125" style="1" customWidth="1"/>
    <col min="515" max="515" width="5" style="1" customWidth="1"/>
    <col min="516" max="521" width="15.625" style="1" customWidth="1"/>
    <col min="522" max="768" width="9" style="1" customWidth="1"/>
    <col min="769" max="769" width="5" style="1" customWidth="1"/>
    <col min="770" max="770" width="3.125" style="1" customWidth="1"/>
    <col min="771" max="771" width="5" style="1" customWidth="1"/>
    <col min="772" max="777" width="15.625" style="1" customWidth="1"/>
    <col min="778" max="1024" width="9" style="1" customWidth="1"/>
    <col min="1025" max="1025" width="5" style="1" customWidth="1"/>
    <col min="1026" max="1026" width="3.125" style="1" customWidth="1"/>
    <col min="1027" max="1027" width="5" style="1" customWidth="1"/>
    <col min="1028" max="1033" width="15.625" style="1" customWidth="1"/>
    <col min="1034" max="1280" width="9" style="1" customWidth="1"/>
    <col min="1281" max="1281" width="5" style="1" customWidth="1"/>
    <col min="1282" max="1282" width="3.125" style="1" customWidth="1"/>
    <col min="1283" max="1283" width="5" style="1" customWidth="1"/>
    <col min="1284" max="1289" width="15.625" style="1" customWidth="1"/>
    <col min="1290" max="1536" width="9" style="1" customWidth="1"/>
    <col min="1537" max="1537" width="5" style="1" customWidth="1"/>
    <col min="1538" max="1538" width="3.125" style="1" customWidth="1"/>
    <col min="1539" max="1539" width="5" style="1" customWidth="1"/>
    <col min="1540" max="1545" width="15.625" style="1" customWidth="1"/>
    <col min="1546" max="1792" width="9" style="1" customWidth="1"/>
    <col min="1793" max="1793" width="5" style="1" customWidth="1"/>
    <col min="1794" max="1794" width="3.125" style="1" customWidth="1"/>
    <col min="1795" max="1795" width="5" style="1" customWidth="1"/>
    <col min="1796" max="1801" width="15.625" style="1" customWidth="1"/>
    <col min="1802" max="2048" width="9" style="1" customWidth="1"/>
    <col min="2049" max="2049" width="5" style="1" customWidth="1"/>
    <col min="2050" max="2050" width="3.125" style="1" customWidth="1"/>
    <col min="2051" max="2051" width="5" style="1" customWidth="1"/>
    <col min="2052" max="2057" width="15.625" style="1" customWidth="1"/>
    <col min="2058" max="2304" width="9" style="1" customWidth="1"/>
    <col min="2305" max="2305" width="5" style="1" customWidth="1"/>
    <col min="2306" max="2306" width="3.125" style="1" customWidth="1"/>
    <col min="2307" max="2307" width="5" style="1" customWidth="1"/>
    <col min="2308" max="2313" width="15.625" style="1" customWidth="1"/>
    <col min="2314" max="2560" width="9" style="1" customWidth="1"/>
    <col min="2561" max="2561" width="5" style="1" customWidth="1"/>
    <col min="2562" max="2562" width="3.125" style="1" customWidth="1"/>
    <col min="2563" max="2563" width="5" style="1" customWidth="1"/>
    <col min="2564" max="2569" width="15.625" style="1" customWidth="1"/>
    <col min="2570" max="2816" width="9" style="1" customWidth="1"/>
    <col min="2817" max="2817" width="5" style="1" customWidth="1"/>
    <col min="2818" max="2818" width="3.125" style="1" customWidth="1"/>
    <col min="2819" max="2819" width="5" style="1" customWidth="1"/>
    <col min="2820" max="2825" width="15.625" style="1" customWidth="1"/>
    <col min="2826" max="3072" width="9" style="1" customWidth="1"/>
    <col min="3073" max="3073" width="5" style="1" customWidth="1"/>
    <col min="3074" max="3074" width="3.125" style="1" customWidth="1"/>
    <col min="3075" max="3075" width="5" style="1" customWidth="1"/>
    <col min="3076" max="3081" width="15.625" style="1" customWidth="1"/>
    <col min="3082" max="3328" width="9" style="1" customWidth="1"/>
    <col min="3329" max="3329" width="5" style="1" customWidth="1"/>
    <col min="3330" max="3330" width="3.125" style="1" customWidth="1"/>
    <col min="3331" max="3331" width="5" style="1" customWidth="1"/>
    <col min="3332" max="3337" width="15.625" style="1" customWidth="1"/>
    <col min="3338" max="3584" width="9" style="1" customWidth="1"/>
    <col min="3585" max="3585" width="5" style="1" customWidth="1"/>
    <col min="3586" max="3586" width="3.125" style="1" customWidth="1"/>
    <col min="3587" max="3587" width="5" style="1" customWidth="1"/>
    <col min="3588" max="3593" width="15.625" style="1" customWidth="1"/>
    <col min="3594" max="3840" width="9" style="1" customWidth="1"/>
    <col min="3841" max="3841" width="5" style="1" customWidth="1"/>
    <col min="3842" max="3842" width="3.125" style="1" customWidth="1"/>
    <col min="3843" max="3843" width="5" style="1" customWidth="1"/>
    <col min="3844" max="3849" width="15.625" style="1" customWidth="1"/>
    <col min="3850" max="4096" width="9" style="1" customWidth="1"/>
    <col min="4097" max="4097" width="5" style="1" customWidth="1"/>
    <col min="4098" max="4098" width="3.125" style="1" customWidth="1"/>
    <col min="4099" max="4099" width="5" style="1" customWidth="1"/>
    <col min="4100" max="4105" width="15.625" style="1" customWidth="1"/>
    <col min="4106" max="4352" width="9" style="1" customWidth="1"/>
    <col min="4353" max="4353" width="5" style="1" customWidth="1"/>
    <col min="4354" max="4354" width="3.125" style="1" customWidth="1"/>
    <col min="4355" max="4355" width="5" style="1" customWidth="1"/>
    <col min="4356" max="4361" width="15.625" style="1" customWidth="1"/>
    <col min="4362" max="4608" width="9" style="1" customWidth="1"/>
    <col min="4609" max="4609" width="5" style="1" customWidth="1"/>
    <col min="4610" max="4610" width="3.125" style="1" customWidth="1"/>
    <col min="4611" max="4611" width="5" style="1" customWidth="1"/>
    <col min="4612" max="4617" width="15.625" style="1" customWidth="1"/>
    <col min="4618" max="4864" width="9" style="1" customWidth="1"/>
    <col min="4865" max="4865" width="5" style="1" customWidth="1"/>
    <col min="4866" max="4866" width="3.125" style="1" customWidth="1"/>
    <col min="4867" max="4867" width="5" style="1" customWidth="1"/>
    <col min="4868" max="4873" width="15.625" style="1" customWidth="1"/>
    <col min="4874" max="5120" width="9" style="1" customWidth="1"/>
    <col min="5121" max="5121" width="5" style="1" customWidth="1"/>
    <col min="5122" max="5122" width="3.125" style="1" customWidth="1"/>
    <col min="5123" max="5123" width="5" style="1" customWidth="1"/>
    <col min="5124" max="5129" width="15.625" style="1" customWidth="1"/>
    <col min="5130" max="5376" width="9" style="1" customWidth="1"/>
    <col min="5377" max="5377" width="5" style="1" customWidth="1"/>
    <col min="5378" max="5378" width="3.125" style="1" customWidth="1"/>
    <col min="5379" max="5379" width="5" style="1" customWidth="1"/>
    <col min="5380" max="5385" width="15.625" style="1" customWidth="1"/>
    <col min="5386" max="5632" width="9" style="1" customWidth="1"/>
    <col min="5633" max="5633" width="5" style="1" customWidth="1"/>
    <col min="5634" max="5634" width="3.125" style="1" customWidth="1"/>
    <col min="5635" max="5635" width="5" style="1" customWidth="1"/>
    <col min="5636" max="5641" width="15.625" style="1" customWidth="1"/>
    <col min="5642" max="5888" width="9" style="1" customWidth="1"/>
    <col min="5889" max="5889" width="5" style="1" customWidth="1"/>
    <col min="5890" max="5890" width="3.125" style="1" customWidth="1"/>
    <col min="5891" max="5891" width="5" style="1" customWidth="1"/>
    <col min="5892" max="5897" width="15.625" style="1" customWidth="1"/>
    <col min="5898" max="6144" width="9" style="1" customWidth="1"/>
    <col min="6145" max="6145" width="5" style="1" customWidth="1"/>
    <col min="6146" max="6146" width="3.125" style="1" customWidth="1"/>
    <col min="6147" max="6147" width="5" style="1" customWidth="1"/>
    <col min="6148" max="6153" width="15.625" style="1" customWidth="1"/>
    <col min="6154" max="6400" width="9" style="1" customWidth="1"/>
    <col min="6401" max="6401" width="5" style="1" customWidth="1"/>
    <col min="6402" max="6402" width="3.125" style="1" customWidth="1"/>
    <col min="6403" max="6403" width="5" style="1" customWidth="1"/>
    <col min="6404" max="6409" width="15.625" style="1" customWidth="1"/>
    <col min="6410" max="6656" width="9" style="1" customWidth="1"/>
    <col min="6657" max="6657" width="5" style="1" customWidth="1"/>
    <col min="6658" max="6658" width="3.125" style="1" customWidth="1"/>
    <col min="6659" max="6659" width="5" style="1" customWidth="1"/>
    <col min="6660" max="6665" width="15.625" style="1" customWidth="1"/>
    <col min="6666" max="6912" width="9" style="1" customWidth="1"/>
    <col min="6913" max="6913" width="5" style="1" customWidth="1"/>
    <col min="6914" max="6914" width="3.125" style="1" customWidth="1"/>
    <col min="6915" max="6915" width="5" style="1" customWidth="1"/>
    <col min="6916" max="6921" width="15.625" style="1" customWidth="1"/>
    <col min="6922" max="7168" width="9" style="1" customWidth="1"/>
    <col min="7169" max="7169" width="5" style="1" customWidth="1"/>
    <col min="7170" max="7170" width="3.125" style="1" customWidth="1"/>
    <col min="7171" max="7171" width="5" style="1" customWidth="1"/>
    <col min="7172" max="7177" width="15.625" style="1" customWidth="1"/>
    <col min="7178" max="7424" width="9" style="1" customWidth="1"/>
    <col min="7425" max="7425" width="5" style="1" customWidth="1"/>
    <col min="7426" max="7426" width="3.125" style="1" customWidth="1"/>
    <col min="7427" max="7427" width="5" style="1" customWidth="1"/>
    <col min="7428" max="7433" width="15.625" style="1" customWidth="1"/>
    <col min="7434" max="7680" width="9" style="1" customWidth="1"/>
    <col min="7681" max="7681" width="5" style="1" customWidth="1"/>
    <col min="7682" max="7682" width="3.125" style="1" customWidth="1"/>
    <col min="7683" max="7683" width="5" style="1" customWidth="1"/>
    <col min="7684" max="7689" width="15.625" style="1" customWidth="1"/>
    <col min="7690" max="7936" width="9" style="1" customWidth="1"/>
    <col min="7937" max="7937" width="5" style="1" customWidth="1"/>
    <col min="7938" max="7938" width="3.125" style="1" customWidth="1"/>
    <col min="7939" max="7939" width="5" style="1" customWidth="1"/>
    <col min="7940" max="7945" width="15.625" style="1" customWidth="1"/>
    <col min="7946" max="8192" width="9" style="1" customWidth="1"/>
    <col min="8193" max="8193" width="5" style="1" customWidth="1"/>
    <col min="8194" max="8194" width="3.125" style="1" customWidth="1"/>
    <col min="8195" max="8195" width="5" style="1" customWidth="1"/>
    <col min="8196" max="8201" width="15.625" style="1" customWidth="1"/>
    <col min="8202" max="8448" width="9" style="1" customWidth="1"/>
    <col min="8449" max="8449" width="5" style="1" customWidth="1"/>
    <col min="8450" max="8450" width="3.125" style="1" customWidth="1"/>
    <col min="8451" max="8451" width="5" style="1" customWidth="1"/>
    <col min="8452" max="8457" width="15.625" style="1" customWidth="1"/>
    <col min="8458" max="8704" width="9" style="1" customWidth="1"/>
    <col min="8705" max="8705" width="5" style="1" customWidth="1"/>
    <col min="8706" max="8706" width="3.125" style="1" customWidth="1"/>
    <col min="8707" max="8707" width="5" style="1" customWidth="1"/>
    <col min="8708" max="8713" width="15.625" style="1" customWidth="1"/>
    <col min="8714" max="8960" width="9" style="1" customWidth="1"/>
    <col min="8961" max="8961" width="5" style="1" customWidth="1"/>
    <col min="8962" max="8962" width="3.125" style="1" customWidth="1"/>
    <col min="8963" max="8963" width="5" style="1" customWidth="1"/>
    <col min="8964" max="8969" width="15.625" style="1" customWidth="1"/>
    <col min="8970" max="9216" width="9" style="1" customWidth="1"/>
    <col min="9217" max="9217" width="5" style="1" customWidth="1"/>
    <col min="9218" max="9218" width="3.125" style="1" customWidth="1"/>
    <col min="9219" max="9219" width="5" style="1" customWidth="1"/>
    <col min="9220" max="9225" width="15.625" style="1" customWidth="1"/>
    <col min="9226" max="9472" width="9" style="1" customWidth="1"/>
    <col min="9473" max="9473" width="5" style="1" customWidth="1"/>
    <col min="9474" max="9474" width="3.125" style="1" customWidth="1"/>
    <col min="9475" max="9475" width="5" style="1" customWidth="1"/>
    <col min="9476" max="9481" width="15.625" style="1" customWidth="1"/>
    <col min="9482" max="9728" width="9" style="1" customWidth="1"/>
    <col min="9729" max="9729" width="5" style="1" customWidth="1"/>
    <col min="9730" max="9730" width="3.125" style="1" customWidth="1"/>
    <col min="9731" max="9731" width="5" style="1" customWidth="1"/>
    <col min="9732" max="9737" width="15.625" style="1" customWidth="1"/>
    <col min="9738" max="9984" width="9" style="1" customWidth="1"/>
    <col min="9985" max="9985" width="5" style="1" customWidth="1"/>
    <col min="9986" max="9986" width="3.125" style="1" customWidth="1"/>
    <col min="9987" max="9987" width="5" style="1" customWidth="1"/>
    <col min="9988" max="9993" width="15.625" style="1" customWidth="1"/>
    <col min="9994" max="10240" width="9" style="1" customWidth="1"/>
    <col min="10241" max="10241" width="5" style="1" customWidth="1"/>
    <col min="10242" max="10242" width="3.125" style="1" customWidth="1"/>
    <col min="10243" max="10243" width="5" style="1" customWidth="1"/>
    <col min="10244" max="10249" width="15.625" style="1" customWidth="1"/>
    <col min="10250" max="10496" width="9" style="1" customWidth="1"/>
    <col min="10497" max="10497" width="5" style="1" customWidth="1"/>
    <col min="10498" max="10498" width="3.125" style="1" customWidth="1"/>
    <col min="10499" max="10499" width="5" style="1" customWidth="1"/>
    <col min="10500" max="10505" width="15.625" style="1" customWidth="1"/>
    <col min="10506" max="10752" width="9" style="1" customWidth="1"/>
    <col min="10753" max="10753" width="5" style="1" customWidth="1"/>
    <col min="10754" max="10754" width="3.125" style="1" customWidth="1"/>
    <col min="10755" max="10755" width="5" style="1" customWidth="1"/>
    <col min="10756" max="10761" width="15.625" style="1" customWidth="1"/>
    <col min="10762" max="11008" width="9" style="1" customWidth="1"/>
    <col min="11009" max="11009" width="5" style="1" customWidth="1"/>
    <col min="11010" max="11010" width="3.125" style="1" customWidth="1"/>
    <col min="11011" max="11011" width="5" style="1" customWidth="1"/>
    <col min="11012" max="11017" width="15.625" style="1" customWidth="1"/>
    <col min="11018" max="11264" width="9" style="1" customWidth="1"/>
    <col min="11265" max="11265" width="5" style="1" customWidth="1"/>
    <col min="11266" max="11266" width="3.125" style="1" customWidth="1"/>
    <col min="11267" max="11267" width="5" style="1" customWidth="1"/>
    <col min="11268" max="11273" width="15.625" style="1" customWidth="1"/>
    <col min="11274" max="11520" width="9" style="1" customWidth="1"/>
    <col min="11521" max="11521" width="5" style="1" customWidth="1"/>
    <col min="11522" max="11522" width="3.125" style="1" customWidth="1"/>
    <col min="11523" max="11523" width="5" style="1" customWidth="1"/>
    <col min="11524" max="11529" width="15.625" style="1" customWidth="1"/>
    <col min="11530" max="11776" width="9" style="1" customWidth="1"/>
    <col min="11777" max="11777" width="5" style="1" customWidth="1"/>
    <col min="11778" max="11778" width="3.125" style="1" customWidth="1"/>
    <col min="11779" max="11779" width="5" style="1" customWidth="1"/>
    <col min="11780" max="11785" width="15.625" style="1" customWidth="1"/>
    <col min="11786" max="12032" width="9" style="1" customWidth="1"/>
    <col min="12033" max="12033" width="5" style="1" customWidth="1"/>
    <col min="12034" max="12034" width="3.125" style="1" customWidth="1"/>
    <col min="12035" max="12035" width="5" style="1" customWidth="1"/>
    <col min="12036" max="12041" width="15.625" style="1" customWidth="1"/>
    <col min="12042" max="12288" width="9" style="1" customWidth="1"/>
    <col min="12289" max="12289" width="5" style="1" customWidth="1"/>
    <col min="12290" max="12290" width="3.125" style="1" customWidth="1"/>
    <col min="12291" max="12291" width="5" style="1" customWidth="1"/>
    <col min="12292" max="12297" width="15.625" style="1" customWidth="1"/>
    <col min="12298" max="12544" width="9" style="1" customWidth="1"/>
    <col min="12545" max="12545" width="5" style="1" customWidth="1"/>
    <col min="12546" max="12546" width="3.125" style="1" customWidth="1"/>
    <col min="12547" max="12547" width="5" style="1" customWidth="1"/>
    <col min="12548" max="12553" width="15.625" style="1" customWidth="1"/>
    <col min="12554" max="12800" width="9" style="1" customWidth="1"/>
    <col min="12801" max="12801" width="5" style="1" customWidth="1"/>
    <col min="12802" max="12802" width="3.125" style="1" customWidth="1"/>
    <col min="12803" max="12803" width="5" style="1" customWidth="1"/>
    <col min="12804" max="12809" width="15.625" style="1" customWidth="1"/>
    <col min="12810" max="13056" width="9" style="1" customWidth="1"/>
    <col min="13057" max="13057" width="5" style="1" customWidth="1"/>
    <col min="13058" max="13058" width="3.125" style="1" customWidth="1"/>
    <col min="13059" max="13059" width="5" style="1" customWidth="1"/>
    <col min="13060" max="13065" width="15.625" style="1" customWidth="1"/>
    <col min="13066" max="13312" width="9" style="1" customWidth="1"/>
    <col min="13313" max="13313" width="5" style="1" customWidth="1"/>
    <col min="13314" max="13314" width="3.125" style="1" customWidth="1"/>
    <col min="13315" max="13315" width="5" style="1" customWidth="1"/>
    <col min="13316" max="13321" width="15.625" style="1" customWidth="1"/>
    <col min="13322" max="13568" width="9" style="1" customWidth="1"/>
    <col min="13569" max="13569" width="5" style="1" customWidth="1"/>
    <col min="13570" max="13570" width="3.125" style="1" customWidth="1"/>
    <col min="13571" max="13571" width="5" style="1" customWidth="1"/>
    <col min="13572" max="13577" width="15.625" style="1" customWidth="1"/>
    <col min="13578" max="13824" width="9" style="1" customWidth="1"/>
    <col min="13825" max="13825" width="5" style="1" customWidth="1"/>
    <col min="13826" max="13826" width="3.125" style="1" customWidth="1"/>
    <col min="13827" max="13827" width="5" style="1" customWidth="1"/>
    <col min="13828" max="13833" width="15.625" style="1" customWidth="1"/>
    <col min="13834" max="14080" width="9" style="1" customWidth="1"/>
    <col min="14081" max="14081" width="5" style="1" customWidth="1"/>
    <col min="14082" max="14082" width="3.125" style="1" customWidth="1"/>
    <col min="14083" max="14083" width="5" style="1" customWidth="1"/>
    <col min="14084" max="14089" width="15.625" style="1" customWidth="1"/>
    <col min="14090" max="14336" width="9" style="1" customWidth="1"/>
    <col min="14337" max="14337" width="5" style="1" customWidth="1"/>
    <col min="14338" max="14338" width="3.125" style="1" customWidth="1"/>
    <col min="14339" max="14339" width="5" style="1" customWidth="1"/>
    <col min="14340" max="14345" width="15.625" style="1" customWidth="1"/>
    <col min="14346" max="14592" width="9" style="1" customWidth="1"/>
    <col min="14593" max="14593" width="5" style="1" customWidth="1"/>
    <col min="14594" max="14594" width="3.125" style="1" customWidth="1"/>
    <col min="14595" max="14595" width="5" style="1" customWidth="1"/>
    <col min="14596" max="14601" width="15.625" style="1" customWidth="1"/>
    <col min="14602" max="14848" width="9" style="1" customWidth="1"/>
    <col min="14849" max="14849" width="5" style="1" customWidth="1"/>
    <col min="14850" max="14850" width="3.125" style="1" customWidth="1"/>
    <col min="14851" max="14851" width="5" style="1" customWidth="1"/>
    <col min="14852" max="14857" width="15.625" style="1" customWidth="1"/>
    <col min="14858" max="15104" width="9" style="1" customWidth="1"/>
    <col min="15105" max="15105" width="5" style="1" customWidth="1"/>
    <col min="15106" max="15106" width="3.125" style="1" customWidth="1"/>
    <col min="15107" max="15107" width="5" style="1" customWidth="1"/>
    <col min="15108" max="15113" width="15.625" style="1" customWidth="1"/>
    <col min="15114" max="15360" width="9" style="1" customWidth="1"/>
    <col min="15361" max="15361" width="5" style="1" customWidth="1"/>
    <col min="15362" max="15362" width="3.125" style="1" customWidth="1"/>
    <col min="15363" max="15363" width="5" style="1" customWidth="1"/>
    <col min="15364" max="15369" width="15.625" style="1" customWidth="1"/>
    <col min="15370" max="15616" width="9" style="1" customWidth="1"/>
    <col min="15617" max="15617" width="5" style="1" customWidth="1"/>
    <col min="15618" max="15618" width="3.125" style="1" customWidth="1"/>
    <col min="15619" max="15619" width="5" style="1" customWidth="1"/>
    <col min="15620" max="15625" width="15.625" style="1" customWidth="1"/>
    <col min="15626" max="15872" width="9" style="1" customWidth="1"/>
    <col min="15873" max="15873" width="5" style="1" customWidth="1"/>
    <col min="15874" max="15874" width="3.125" style="1" customWidth="1"/>
    <col min="15875" max="15875" width="5" style="1" customWidth="1"/>
    <col min="15876" max="15881" width="15.625" style="1" customWidth="1"/>
    <col min="15882" max="16128" width="9" style="1" customWidth="1"/>
    <col min="16129" max="16129" width="5" style="1" customWidth="1"/>
    <col min="16130" max="16130" width="3.125" style="1" customWidth="1"/>
    <col min="16131" max="16131" width="5" style="1" customWidth="1"/>
    <col min="16132" max="16137" width="15.625" style="1" customWidth="1"/>
    <col min="16138" max="16384" width="9" style="1" customWidth="1"/>
  </cols>
  <sheetData>
    <row r="1" spans="1:9" ht="25.5">
      <c r="A1" s="46" t="s">
        <v>64</v>
      </c>
      <c r="B1" s="46"/>
      <c r="C1" s="46"/>
      <c r="D1" s="46"/>
      <c r="E1" s="46"/>
      <c r="F1" s="46"/>
      <c r="G1" s="46"/>
      <c r="H1" s="46"/>
      <c r="I1" s="46"/>
    </row>
    <row r="2" spans="1:9" s="1" customFormat="1" ht="13.5">
      <c r="A2" s="121"/>
      <c r="B2" s="234"/>
      <c r="C2" s="234"/>
      <c r="D2" s="234"/>
      <c r="E2" s="234"/>
      <c r="F2" s="234"/>
      <c r="G2" s="234"/>
      <c r="H2" s="234"/>
      <c r="I2" s="234"/>
    </row>
    <row r="3" spans="1:9" s="1" customFormat="1" ht="13.5">
      <c r="A3" s="121"/>
      <c r="B3" s="121"/>
      <c r="C3" s="121"/>
      <c r="D3" s="121"/>
      <c r="E3" s="121"/>
      <c r="F3" s="121"/>
      <c r="G3" s="121"/>
      <c r="H3" s="121"/>
      <c r="I3" s="121"/>
    </row>
    <row r="4" spans="1:9">
      <c r="A4" s="39" t="s">
        <v>115</v>
      </c>
      <c r="B4" s="40"/>
      <c r="C4" s="40"/>
      <c r="D4" s="40"/>
      <c r="E4" s="40"/>
      <c r="F4" s="40"/>
      <c r="G4" s="40"/>
      <c r="H4" s="40"/>
      <c r="I4" s="40"/>
    </row>
    <row r="5" spans="1:9">
      <c r="A5" s="27" t="s">
        <v>237</v>
      </c>
      <c r="B5" s="27"/>
      <c r="C5" s="140"/>
      <c r="D5" s="15" t="s">
        <v>272</v>
      </c>
      <c r="E5" s="78"/>
      <c r="F5" s="160"/>
      <c r="G5" s="15" t="s">
        <v>51</v>
      </c>
      <c r="H5" s="78"/>
      <c r="I5" s="78"/>
    </row>
    <row r="6" spans="1:9">
      <c r="A6" s="31"/>
      <c r="B6" s="31"/>
      <c r="C6" s="222"/>
      <c r="D6" s="157" t="s">
        <v>33</v>
      </c>
      <c r="E6" s="157" t="s">
        <v>160</v>
      </c>
      <c r="F6" s="154" t="s">
        <v>273</v>
      </c>
      <c r="G6" s="157" t="s">
        <v>33</v>
      </c>
      <c r="H6" s="157" t="s">
        <v>160</v>
      </c>
      <c r="I6" s="154" t="s">
        <v>273</v>
      </c>
    </row>
    <row r="7" spans="1:9">
      <c r="A7" s="47"/>
      <c r="B7" s="47"/>
      <c r="C7" s="141"/>
      <c r="D7" s="236"/>
      <c r="E7" s="236"/>
      <c r="F7" s="113" t="s">
        <v>274</v>
      </c>
      <c r="G7" s="236"/>
      <c r="H7" s="236"/>
      <c r="I7" s="113" t="s">
        <v>274</v>
      </c>
    </row>
    <row r="8" spans="1:9">
      <c r="A8" s="48" t="s">
        <v>197</v>
      </c>
      <c r="B8" s="235">
        <v>17</v>
      </c>
      <c r="C8" s="56" t="s">
        <v>237</v>
      </c>
      <c r="D8" s="144">
        <v>773</v>
      </c>
      <c r="E8" s="146">
        <v>748</v>
      </c>
      <c r="F8" s="146">
        <v>25</v>
      </c>
      <c r="G8" s="146">
        <v>1167</v>
      </c>
      <c r="H8" s="146">
        <v>1095</v>
      </c>
      <c r="I8" s="146">
        <v>72</v>
      </c>
    </row>
    <row r="9" spans="1:9">
      <c r="A9" s="40"/>
      <c r="B9" s="40">
        <v>18</v>
      </c>
      <c r="C9" s="40"/>
      <c r="D9" s="17">
        <v>808</v>
      </c>
      <c r="E9" s="20">
        <v>767</v>
      </c>
      <c r="F9" s="20">
        <v>41</v>
      </c>
      <c r="G9" s="20">
        <v>1155</v>
      </c>
      <c r="H9" s="20">
        <v>1105</v>
      </c>
      <c r="I9" s="20">
        <v>50</v>
      </c>
    </row>
    <row r="10" spans="1:9">
      <c r="A10" s="40"/>
      <c r="B10" s="40">
        <v>19</v>
      </c>
      <c r="C10" s="40"/>
      <c r="D10" s="17">
        <v>1007</v>
      </c>
      <c r="E10" s="20">
        <v>857</v>
      </c>
      <c r="F10" s="20">
        <v>150</v>
      </c>
      <c r="G10" s="20">
        <v>1507</v>
      </c>
      <c r="H10" s="20">
        <v>1310</v>
      </c>
      <c r="I10" s="20">
        <v>197</v>
      </c>
    </row>
    <row r="11" spans="1:9">
      <c r="A11" s="40"/>
      <c r="B11" s="40">
        <v>20</v>
      </c>
      <c r="C11" s="40"/>
      <c r="D11" s="17">
        <v>1137</v>
      </c>
      <c r="E11" s="20">
        <v>927</v>
      </c>
      <c r="F11" s="20">
        <v>210</v>
      </c>
      <c r="G11" s="20">
        <v>1433</v>
      </c>
      <c r="H11" s="20">
        <v>1414</v>
      </c>
      <c r="I11" s="20">
        <v>19</v>
      </c>
    </row>
    <row r="12" spans="1:9">
      <c r="A12" s="40"/>
      <c r="B12" s="40">
        <v>21</v>
      </c>
      <c r="C12" s="40"/>
      <c r="D12" s="17">
        <v>1086</v>
      </c>
      <c r="E12" s="20">
        <v>1044</v>
      </c>
      <c r="F12" s="20">
        <v>42</v>
      </c>
      <c r="G12" s="20">
        <v>1473</v>
      </c>
      <c r="H12" s="20">
        <v>1433</v>
      </c>
      <c r="I12" s="20">
        <v>40</v>
      </c>
    </row>
    <row r="13" spans="1:9">
      <c r="A13" s="40"/>
      <c r="B13" s="40">
        <v>22</v>
      </c>
      <c r="C13" s="40"/>
      <c r="D13" s="17">
        <v>1859</v>
      </c>
      <c r="E13" s="20">
        <v>1859</v>
      </c>
      <c r="F13" s="87" t="s">
        <v>131</v>
      </c>
      <c r="G13" s="20">
        <v>2618</v>
      </c>
      <c r="H13" s="20">
        <v>2608</v>
      </c>
      <c r="I13" s="20">
        <v>10</v>
      </c>
    </row>
    <row r="14" spans="1:9">
      <c r="A14" s="40"/>
      <c r="B14" s="40">
        <v>23</v>
      </c>
      <c r="C14" s="40"/>
      <c r="D14" s="17">
        <v>2476</v>
      </c>
      <c r="E14" s="20">
        <v>2476</v>
      </c>
      <c r="F14" s="87" t="s">
        <v>131</v>
      </c>
      <c r="G14" s="20">
        <v>1968</v>
      </c>
      <c r="H14" s="20">
        <v>1960</v>
      </c>
      <c r="I14" s="20">
        <v>8</v>
      </c>
    </row>
    <row r="15" spans="1:9">
      <c r="A15" s="40"/>
      <c r="B15" s="40">
        <v>24</v>
      </c>
      <c r="C15" s="40"/>
      <c r="D15" s="17">
        <v>2870</v>
      </c>
      <c r="E15" s="20">
        <v>2870</v>
      </c>
      <c r="F15" s="87" t="s">
        <v>131</v>
      </c>
      <c r="G15" s="20">
        <v>1694</v>
      </c>
      <c r="H15" s="20">
        <v>1694</v>
      </c>
      <c r="I15" s="87" t="s">
        <v>131</v>
      </c>
    </row>
    <row r="16" spans="1:9">
      <c r="A16" s="40"/>
      <c r="B16" s="40">
        <v>25</v>
      </c>
      <c r="C16" s="40"/>
      <c r="D16" s="17">
        <v>2958</v>
      </c>
      <c r="E16" s="20">
        <v>2952</v>
      </c>
      <c r="F16" s="87">
        <v>6</v>
      </c>
      <c r="G16" s="20">
        <v>1840</v>
      </c>
      <c r="H16" s="20">
        <v>1833</v>
      </c>
      <c r="I16" s="87">
        <v>7</v>
      </c>
    </row>
    <row r="17" spans="1:11" s="3" customFormat="1" ht="18">
      <c r="A17" s="232"/>
      <c r="B17" s="232">
        <v>26</v>
      </c>
      <c r="C17" s="232"/>
      <c r="D17" s="206" t="s">
        <v>131</v>
      </c>
      <c r="E17" s="208" t="s">
        <v>131</v>
      </c>
      <c r="F17" s="208" t="s">
        <v>131</v>
      </c>
      <c r="G17" s="208" t="s">
        <v>131</v>
      </c>
      <c r="H17" s="208" t="s">
        <v>131</v>
      </c>
      <c r="I17" s="208" t="s">
        <v>131</v>
      </c>
      <c r="K17" s="237"/>
    </row>
    <row r="18" spans="1:11">
      <c r="A18" s="39" t="s">
        <v>228</v>
      </c>
      <c r="B18" s="77"/>
      <c r="C18" s="77"/>
      <c r="D18" s="77"/>
      <c r="E18" s="77"/>
      <c r="F18" s="77"/>
      <c r="G18" s="77"/>
      <c r="H18" s="77"/>
      <c r="I18" s="77"/>
    </row>
    <row r="19" spans="1:11">
      <c r="A19" s="233" t="s">
        <v>241</v>
      </c>
    </row>
  </sheetData>
  <mergeCells count="7">
    <mergeCell ref="D5:F5"/>
    <mergeCell ref="G5:I5"/>
    <mergeCell ref="A5:C7"/>
    <mergeCell ref="D6:D7"/>
    <mergeCell ref="E6:E7"/>
    <mergeCell ref="G6:G7"/>
    <mergeCell ref="H6:H7"/>
  </mergeCells>
  <phoneticPr fontId="1"/>
  <pageMargins left="0.7" right="0.7" top="0.75" bottom="0.75" header="0.3" footer="0.3"/>
  <pageSetup paperSize="9" fitToWidth="1" fitToHeight="1" orientation="portrait" usePrinterDefaults="1" r:id="rId1"/>
</worksheet>
</file>

<file path=xl/worksheets/sheet3.xml><?xml version="1.0" encoding="utf-8"?>
<worksheet xmlns:r="http://schemas.openxmlformats.org/officeDocument/2006/relationships" xmlns:mc="http://schemas.openxmlformats.org/markup-compatibility/2006" xmlns="http://schemas.openxmlformats.org/spreadsheetml/2006/main">
  <dimension ref="A1:N24"/>
  <sheetViews>
    <sheetView workbookViewId="0"/>
  </sheetViews>
  <sheetFormatPr defaultRowHeight="13.5"/>
  <cols>
    <col min="1" max="1" width="17.375" style="1" customWidth="1"/>
    <col min="2" max="11" width="8.75" style="1" customWidth="1"/>
    <col min="12" max="256" width="9" style="1" bestFit="1" customWidth="1"/>
    <col min="257" max="257" width="17.375" style="1" customWidth="1"/>
    <col min="258" max="267" width="8.75" style="1" customWidth="1"/>
    <col min="268" max="512" width="9" style="1" customWidth="1"/>
    <col min="513" max="513" width="17.375" style="1" customWidth="1"/>
    <col min="514" max="523" width="8.75" style="1" customWidth="1"/>
    <col min="524" max="768" width="9" style="1" customWidth="1"/>
    <col min="769" max="769" width="17.375" style="1" customWidth="1"/>
    <col min="770" max="779" width="8.75" style="1" customWidth="1"/>
    <col min="780" max="1024" width="9" style="1" customWidth="1"/>
    <col min="1025" max="1025" width="17.375" style="1" customWidth="1"/>
    <col min="1026" max="1035" width="8.75" style="1" customWidth="1"/>
    <col min="1036" max="1280" width="9" style="1" customWidth="1"/>
    <col min="1281" max="1281" width="17.375" style="1" customWidth="1"/>
    <col min="1282" max="1291" width="8.75" style="1" customWidth="1"/>
    <col min="1292" max="1536" width="9" style="1" customWidth="1"/>
    <col min="1537" max="1537" width="17.375" style="1" customWidth="1"/>
    <col min="1538" max="1547" width="8.75" style="1" customWidth="1"/>
    <col min="1548" max="1792" width="9" style="1" customWidth="1"/>
    <col min="1793" max="1793" width="17.375" style="1" customWidth="1"/>
    <col min="1794" max="1803" width="8.75" style="1" customWidth="1"/>
    <col min="1804" max="2048" width="9" style="1" customWidth="1"/>
    <col min="2049" max="2049" width="17.375" style="1" customWidth="1"/>
    <col min="2050" max="2059" width="8.75" style="1" customWidth="1"/>
    <col min="2060" max="2304" width="9" style="1" customWidth="1"/>
    <col min="2305" max="2305" width="17.375" style="1" customWidth="1"/>
    <col min="2306" max="2315" width="8.75" style="1" customWidth="1"/>
    <col min="2316" max="2560" width="9" style="1" customWidth="1"/>
    <col min="2561" max="2561" width="17.375" style="1" customWidth="1"/>
    <col min="2562" max="2571" width="8.75" style="1" customWidth="1"/>
    <col min="2572" max="2816" width="9" style="1" customWidth="1"/>
    <col min="2817" max="2817" width="17.375" style="1" customWidth="1"/>
    <col min="2818" max="2827" width="8.75" style="1" customWidth="1"/>
    <col min="2828" max="3072" width="9" style="1" customWidth="1"/>
    <col min="3073" max="3073" width="17.375" style="1" customWidth="1"/>
    <col min="3074" max="3083" width="8.75" style="1" customWidth="1"/>
    <col min="3084" max="3328" width="9" style="1" customWidth="1"/>
    <col min="3329" max="3329" width="17.375" style="1" customWidth="1"/>
    <col min="3330" max="3339" width="8.75" style="1" customWidth="1"/>
    <col min="3340" max="3584" width="9" style="1" customWidth="1"/>
    <col min="3585" max="3585" width="17.375" style="1" customWidth="1"/>
    <col min="3586" max="3595" width="8.75" style="1" customWidth="1"/>
    <col min="3596" max="3840" width="9" style="1" customWidth="1"/>
    <col min="3841" max="3841" width="17.375" style="1" customWidth="1"/>
    <col min="3842" max="3851" width="8.75" style="1" customWidth="1"/>
    <col min="3852" max="4096" width="9" style="1" customWidth="1"/>
    <col min="4097" max="4097" width="17.375" style="1" customWidth="1"/>
    <col min="4098" max="4107" width="8.75" style="1" customWidth="1"/>
    <col min="4108" max="4352" width="9" style="1" customWidth="1"/>
    <col min="4353" max="4353" width="17.375" style="1" customWidth="1"/>
    <col min="4354" max="4363" width="8.75" style="1" customWidth="1"/>
    <col min="4364" max="4608" width="9" style="1" customWidth="1"/>
    <col min="4609" max="4609" width="17.375" style="1" customWidth="1"/>
    <col min="4610" max="4619" width="8.75" style="1" customWidth="1"/>
    <col min="4620" max="4864" width="9" style="1" customWidth="1"/>
    <col min="4865" max="4865" width="17.375" style="1" customWidth="1"/>
    <col min="4866" max="4875" width="8.75" style="1" customWidth="1"/>
    <col min="4876" max="5120" width="9" style="1" customWidth="1"/>
    <col min="5121" max="5121" width="17.375" style="1" customWidth="1"/>
    <col min="5122" max="5131" width="8.75" style="1" customWidth="1"/>
    <col min="5132" max="5376" width="9" style="1" customWidth="1"/>
    <col min="5377" max="5377" width="17.375" style="1" customWidth="1"/>
    <col min="5378" max="5387" width="8.75" style="1" customWidth="1"/>
    <col min="5388" max="5632" width="9" style="1" customWidth="1"/>
    <col min="5633" max="5633" width="17.375" style="1" customWidth="1"/>
    <col min="5634" max="5643" width="8.75" style="1" customWidth="1"/>
    <col min="5644" max="5888" width="9" style="1" customWidth="1"/>
    <col min="5889" max="5889" width="17.375" style="1" customWidth="1"/>
    <col min="5890" max="5899" width="8.75" style="1" customWidth="1"/>
    <col min="5900" max="6144" width="9" style="1" customWidth="1"/>
    <col min="6145" max="6145" width="17.375" style="1" customWidth="1"/>
    <col min="6146" max="6155" width="8.75" style="1" customWidth="1"/>
    <col min="6156" max="6400" width="9" style="1" customWidth="1"/>
    <col min="6401" max="6401" width="17.375" style="1" customWidth="1"/>
    <col min="6402" max="6411" width="8.75" style="1" customWidth="1"/>
    <col min="6412" max="6656" width="9" style="1" customWidth="1"/>
    <col min="6657" max="6657" width="17.375" style="1" customWidth="1"/>
    <col min="6658" max="6667" width="8.75" style="1" customWidth="1"/>
    <col min="6668" max="6912" width="9" style="1" customWidth="1"/>
    <col min="6913" max="6913" width="17.375" style="1" customWidth="1"/>
    <col min="6914" max="6923" width="8.75" style="1" customWidth="1"/>
    <col min="6924" max="7168" width="9" style="1" customWidth="1"/>
    <col min="7169" max="7169" width="17.375" style="1" customWidth="1"/>
    <col min="7170" max="7179" width="8.75" style="1" customWidth="1"/>
    <col min="7180" max="7424" width="9" style="1" customWidth="1"/>
    <col min="7425" max="7425" width="17.375" style="1" customWidth="1"/>
    <col min="7426" max="7435" width="8.75" style="1" customWidth="1"/>
    <col min="7436" max="7680" width="9" style="1" customWidth="1"/>
    <col min="7681" max="7681" width="17.375" style="1" customWidth="1"/>
    <col min="7682" max="7691" width="8.75" style="1" customWidth="1"/>
    <col min="7692" max="7936" width="9" style="1" customWidth="1"/>
    <col min="7937" max="7937" width="17.375" style="1" customWidth="1"/>
    <col min="7938" max="7947" width="8.75" style="1" customWidth="1"/>
    <col min="7948" max="8192" width="9" style="1" customWidth="1"/>
    <col min="8193" max="8193" width="17.375" style="1" customWidth="1"/>
    <col min="8194" max="8203" width="8.75" style="1" customWidth="1"/>
    <col min="8204" max="8448" width="9" style="1" customWidth="1"/>
    <col min="8449" max="8449" width="17.375" style="1" customWidth="1"/>
    <col min="8450" max="8459" width="8.75" style="1" customWidth="1"/>
    <col min="8460" max="8704" width="9" style="1" customWidth="1"/>
    <col min="8705" max="8705" width="17.375" style="1" customWidth="1"/>
    <col min="8706" max="8715" width="8.75" style="1" customWidth="1"/>
    <col min="8716" max="8960" width="9" style="1" customWidth="1"/>
    <col min="8961" max="8961" width="17.375" style="1" customWidth="1"/>
    <col min="8962" max="8971" width="8.75" style="1" customWidth="1"/>
    <col min="8972" max="9216" width="9" style="1" customWidth="1"/>
    <col min="9217" max="9217" width="17.375" style="1" customWidth="1"/>
    <col min="9218" max="9227" width="8.75" style="1" customWidth="1"/>
    <col min="9228" max="9472" width="9" style="1" customWidth="1"/>
    <col min="9473" max="9473" width="17.375" style="1" customWidth="1"/>
    <col min="9474" max="9483" width="8.75" style="1" customWidth="1"/>
    <col min="9484" max="9728" width="9" style="1" customWidth="1"/>
    <col min="9729" max="9729" width="17.375" style="1" customWidth="1"/>
    <col min="9730" max="9739" width="8.75" style="1" customWidth="1"/>
    <col min="9740" max="9984" width="9" style="1" customWidth="1"/>
    <col min="9985" max="9985" width="17.375" style="1" customWidth="1"/>
    <col min="9986" max="9995" width="8.75" style="1" customWidth="1"/>
    <col min="9996" max="10240" width="9" style="1" customWidth="1"/>
    <col min="10241" max="10241" width="17.375" style="1" customWidth="1"/>
    <col min="10242" max="10251" width="8.75" style="1" customWidth="1"/>
    <col min="10252" max="10496" width="9" style="1" customWidth="1"/>
    <col min="10497" max="10497" width="17.375" style="1" customWidth="1"/>
    <col min="10498" max="10507" width="8.75" style="1" customWidth="1"/>
    <col min="10508" max="10752" width="9" style="1" customWidth="1"/>
    <col min="10753" max="10753" width="17.375" style="1" customWidth="1"/>
    <col min="10754" max="10763" width="8.75" style="1" customWidth="1"/>
    <col min="10764" max="11008" width="9" style="1" customWidth="1"/>
    <col min="11009" max="11009" width="17.375" style="1" customWidth="1"/>
    <col min="11010" max="11019" width="8.75" style="1" customWidth="1"/>
    <col min="11020" max="11264" width="9" style="1" customWidth="1"/>
    <col min="11265" max="11265" width="17.375" style="1" customWidth="1"/>
    <col min="11266" max="11275" width="8.75" style="1" customWidth="1"/>
    <col min="11276" max="11520" width="9" style="1" customWidth="1"/>
    <col min="11521" max="11521" width="17.375" style="1" customWidth="1"/>
    <col min="11522" max="11531" width="8.75" style="1" customWidth="1"/>
    <col min="11532" max="11776" width="9" style="1" customWidth="1"/>
    <col min="11777" max="11777" width="17.375" style="1" customWidth="1"/>
    <col min="11778" max="11787" width="8.75" style="1" customWidth="1"/>
    <col min="11788" max="12032" width="9" style="1" customWidth="1"/>
    <col min="12033" max="12033" width="17.375" style="1" customWidth="1"/>
    <col min="12034" max="12043" width="8.75" style="1" customWidth="1"/>
    <col min="12044" max="12288" width="9" style="1" customWidth="1"/>
    <col min="12289" max="12289" width="17.375" style="1" customWidth="1"/>
    <col min="12290" max="12299" width="8.75" style="1" customWidth="1"/>
    <col min="12300" max="12544" width="9" style="1" customWidth="1"/>
    <col min="12545" max="12545" width="17.375" style="1" customWidth="1"/>
    <col min="12546" max="12555" width="8.75" style="1" customWidth="1"/>
    <col min="12556" max="12800" width="9" style="1" customWidth="1"/>
    <col min="12801" max="12801" width="17.375" style="1" customWidth="1"/>
    <col min="12802" max="12811" width="8.75" style="1" customWidth="1"/>
    <col min="12812" max="13056" width="9" style="1" customWidth="1"/>
    <col min="13057" max="13057" width="17.375" style="1" customWidth="1"/>
    <col min="13058" max="13067" width="8.75" style="1" customWidth="1"/>
    <col min="13068" max="13312" width="9" style="1" customWidth="1"/>
    <col min="13313" max="13313" width="17.375" style="1" customWidth="1"/>
    <col min="13314" max="13323" width="8.75" style="1" customWidth="1"/>
    <col min="13324" max="13568" width="9" style="1" customWidth="1"/>
    <col min="13569" max="13569" width="17.375" style="1" customWidth="1"/>
    <col min="13570" max="13579" width="8.75" style="1" customWidth="1"/>
    <col min="13580" max="13824" width="9" style="1" customWidth="1"/>
    <col min="13825" max="13825" width="17.375" style="1" customWidth="1"/>
    <col min="13826" max="13835" width="8.75" style="1" customWidth="1"/>
    <col min="13836" max="14080" width="9" style="1" customWidth="1"/>
    <col min="14081" max="14081" width="17.375" style="1" customWidth="1"/>
    <col min="14082" max="14091" width="8.75" style="1" customWidth="1"/>
    <col min="14092" max="14336" width="9" style="1" customWidth="1"/>
    <col min="14337" max="14337" width="17.375" style="1" customWidth="1"/>
    <col min="14338" max="14347" width="8.75" style="1" customWidth="1"/>
    <col min="14348" max="14592" width="9" style="1" customWidth="1"/>
    <col min="14593" max="14593" width="17.375" style="1" customWidth="1"/>
    <col min="14594" max="14603" width="8.75" style="1" customWidth="1"/>
    <col min="14604" max="14848" width="9" style="1" customWidth="1"/>
    <col min="14849" max="14849" width="17.375" style="1" customWidth="1"/>
    <col min="14850" max="14859" width="8.75" style="1" customWidth="1"/>
    <col min="14860" max="15104" width="9" style="1" customWidth="1"/>
    <col min="15105" max="15105" width="17.375" style="1" customWidth="1"/>
    <col min="15106" max="15115" width="8.75" style="1" customWidth="1"/>
    <col min="15116" max="15360" width="9" style="1" customWidth="1"/>
    <col min="15361" max="15361" width="17.375" style="1" customWidth="1"/>
    <col min="15362" max="15371" width="8.75" style="1" customWidth="1"/>
    <col min="15372" max="15616" width="9" style="1" customWidth="1"/>
    <col min="15617" max="15617" width="17.375" style="1" customWidth="1"/>
    <col min="15618" max="15627" width="8.75" style="1" customWidth="1"/>
    <col min="15628" max="15872" width="9" style="1" customWidth="1"/>
    <col min="15873" max="15873" width="17.375" style="1" customWidth="1"/>
    <col min="15874" max="15883" width="8.75" style="1" customWidth="1"/>
    <col min="15884" max="16128" width="9" style="1" customWidth="1"/>
    <col min="16129" max="16129" width="17.375" style="1" customWidth="1"/>
    <col min="16130" max="16139" width="8.75" style="1" customWidth="1"/>
    <col min="16140" max="16384" width="9" style="1" customWidth="1"/>
  </cols>
  <sheetData>
    <row r="1" spans="1:14" ht="25.5">
      <c r="A1" s="4" t="s">
        <v>69</v>
      </c>
      <c r="B1" s="4"/>
      <c r="C1" s="4"/>
      <c r="D1" s="4"/>
      <c r="E1" s="4"/>
      <c r="F1" s="4"/>
      <c r="G1" s="4"/>
      <c r="H1" s="4"/>
      <c r="I1" s="4"/>
      <c r="J1" s="4"/>
      <c r="K1" s="4"/>
    </row>
    <row r="2" spans="1:14">
      <c r="A2" s="1"/>
      <c r="B2" s="1"/>
      <c r="C2" s="1"/>
      <c r="D2" s="1"/>
      <c r="E2" s="1"/>
      <c r="F2" s="1"/>
      <c r="G2" s="1"/>
      <c r="H2" s="1"/>
      <c r="I2" s="1"/>
      <c r="J2" s="1"/>
      <c r="K2" s="1"/>
    </row>
    <row r="3" spans="1:14">
      <c r="A3" s="1"/>
      <c r="B3" s="1"/>
      <c r="C3" s="1"/>
      <c r="D3" s="1"/>
      <c r="E3" s="1"/>
      <c r="F3" s="1"/>
      <c r="G3" s="1"/>
      <c r="H3" s="1"/>
      <c r="I3" s="1"/>
      <c r="J3" s="1"/>
      <c r="K3" s="1"/>
    </row>
    <row r="4" spans="1:14" s="2" customFormat="1" ht="18.75" customHeight="1">
      <c r="A4" s="5" t="s">
        <v>58</v>
      </c>
      <c r="B4" s="14"/>
      <c r="C4" s="14"/>
      <c r="D4" s="14"/>
      <c r="E4" s="14"/>
      <c r="F4" s="14"/>
      <c r="G4" s="14"/>
      <c r="H4" s="14"/>
      <c r="I4" s="14"/>
      <c r="J4" s="43"/>
      <c r="K4" s="22" t="s">
        <v>30</v>
      </c>
    </row>
    <row r="5" spans="1:14">
      <c r="A5" s="38" t="s">
        <v>24</v>
      </c>
      <c r="B5" s="34" t="s">
        <v>129</v>
      </c>
      <c r="C5" s="34" t="s">
        <v>281</v>
      </c>
      <c r="D5" s="34" t="s">
        <v>17</v>
      </c>
      <c r="E5" s="34" t="s">
        <v>75</v>
      </c>
      <c r="F5" s="34" t="s">
        <v>73</v>
      </c>
      <c r="G5" s="34" t="s">
        <v>76</v>
      </c>
      <c r="H5" s="34" t="s">
        <v>26</v>
      </c>
      <c r="I5" s="34" t="s">
        <v>28</v>
      </c>
      <c r="J5" s="34" t="s">
        <v>18</v>
      </c>
      <c r="K5" s="44" t="s">
        <v>11</v>
      </c>
    </row>
    <row r="6" spans="1:14" s="26" customFormat="1" ht="10.5">
      <c r="A6" s="28" t="s">
        <v>33</v>
      </c>
      <c r="B6" s="16">
        <v>12189</v>
      </c>
      <c r="C6" s="19">
        <v>11761</v>
      </c>
      <c r="D6" s="19">
        <v>11718</v>
      </c>
      <c r="E6" s="19">
        <v>11677</v>
      </c>
      <c r="F6" s="19">
        <v>11073</v>
      </c>
      <c r="G6" s="19">
        <v>11521</v>
      </c>
      <c r="H6" s="19">
        <v>11712</v>
      </c>
      <c r="I6" s="19">
        <v>11725</v>
      </c>
      <c r="J6" s="19">
        <v>12003</v>
      </c>
      <c r="K6" s="19">
        <v>11693</v>
      </c>
      <c r="L6" s="45"/>
      <c r="M6" s="45"/>
      <c r="N6" s="45"/>
    </row>
    <row r="7" spans="1:14">
      <c r="A7" s="31"/>
      <c r="B7" s="17"/>
      <c r="C7" s="20"/>
      <c r="D7" s="20"/>
      <c r="E7" s="20"/>
      <c r="F7" s="20"/>
      <c r="G7" s="20"/>
      <c r="H7" s="20"/>
      <c r="I7" s="20"/>
      <c r="J7" s="20"/>
      <c r="K7" s="20"/>
      <c r="L7" s="24"/>
      <c r="M7" s="24"/>
      <c r="N7" s="24"/>
    </row>
    <row r="8" spans="1:14">
      <c r="A8" s="30" t="s">
        <v>21</v>
      </c>
      <c r="B8" s="17"/>
      <c r="C8" s="20"/>
      <c r="D8" s="20"/>
      <c r="E8" s="20"/>
      <c r="F8" s="20"/>
      <c r="G8" s="20"/>
      <c r="H8" s="20"/>
      <c r="I8" s="20"/>
      <c r="J8" s="20"/>
      <c r="K8" s="20"/>
      <c r="L8" s="24"/>
      <c r="M8" s="24"/>
      <c r="N8" s="24"/>
    </row>
    <row r="9" spans="1:14">
      <c r="A9" s="30" t="s">
        <v>78</v>
      </c>
      <c r="B9" s="17">
        <v>8535</v>
      </c>
      <c r="C9" s="20">
        <v>8523</v>
      </c>
      <c r="D9" s="20">
        <v>8438</v>
      </c>
      <c r="E9" s="20">
        <v>8328</v>
      </c>
      <c r="F9" s="20">
        <v>7868</v>
      </c>
      <c r="G9" s="20">
        <v>8153</v>
      </c>
      <c r="H9" s="20">
        <v>8328</v>
      </c>
      <c r="I9" s="20">
        <v>8219</v>
      </c>
      <c r="J9" s="20">
        <v>8338</v>
      </c>
      <c r="K9" s="20">
        <v>8067</v>
      </c>
      <c r="L9" s="24"/>
      <c r="M9" s="24"/>
      <c r="N9" s="24"/>
    </row>
    <row r="10" spans="1:14">
      <c r="A10" s="30" t="s">
        <v>80</v>
      </c>
      <c r="B10" s="17">
        <v>4887</v>
      </c>
      <c r="C10" s="20">
        <v>4956</v>
      </c>
      <c r="D10" s="20">
        <v>4929</v>
      </c>
      <c r="E10" s="20">
        <v>4959</v>
      </c>
      <c r="F10" s="20">
        <v>4704</v>
      </c>
      <c r="G10" s="20">
        <v>4722</v>
      </c>
      <c r="H10" s="20">
        <v>4674</v>
      </c>
      <c r="I10" s="20">
        <v>4602</v>
      </c>
      <c r="J10" s="20">
        <v>4683</v>
      </c>
      <c r="K10" s="20">
        <v>4529</v>
      </c>
      <c r="L10" s="24"/>
      <c r="M10" s="24"/>
      <c r="N10" s="24"/>
    </row>
    <row r="11" spans="1:14">
      <c r="A11" s="30"/>
      <c r="B11" s="17"/>
      <c r="C11" s="20"/>
      <c r="D11" s="20"/>
      <c r="E11" s="20"/>
      <c r="F11" s="20"/>
      <c r="G11" s="20"/>
      <c r="H11" s="41"/>
      <c r="I11" s="42"/>
      <c r="J11" s="20"/>
      <c r="K11" s="20"/>
      <c r="L11" s="24"/>
      <c r="M11" s="24"/>
      <c r="N11" s="24"/>
    </row>
    <row r="12" spans="1:14">
      <c r="A12" s="30" t="s">
        <v>82</v>
      </c>
      <c r="B12" s="17">
        <v>598</v>
      </c>
      <c r="C12" s="20">
        <v>692</v>
      </c>
      <c r="D12" s="20">
        <v>730</v>
      </c>
      <c r="E12" s="20">
        <v>743</v>
      </c>
      <c r="F12" s="20">
        <v>677</v>
      </c>
      <c r="G12" s="20">
        <v>722</v>
      </c>
      <c r="H12" s="20">
        <v>722</v>
      </c>
      <c r="I12" s="20">
        <v>802</v>
      </c>
      <c r="J12" s="20">
        <v>829</v>
      </c>
      <c r="K12" s="20">
        <v>832</v>
      </c>
      <c r="L12" s="24"/>
      <c r="M12" s="24"/>
      <c r="N12" s="24"/>
    </row>
    <row r="13" spans="1:14">
      <c r="A13" s="30" t="s">
        <v>61</v>
      </c>
      <c r="B13" s="17">
        <v>434</v>
      </c>
      <c r="C13" s="20">
        <v>420</v>
      </c>
      <c r="D13" s="20">
        <v>425</v>
      </c>
      <c r="E13" s="20">
        <v>422</v>
      </c>
      <c r="F13" s="20">
        <v>421</v>
      </c>
      <c r="G13" s="20">
        <v>424</v>
      </c>
      <c r="H13" s="20">
        <v>410</v>
      </c>
      <c r="I13" s="20">
        <v>414</v>
      </c>
      <c r="J13" s="20">
        <v>419</v>
      </c>
      <c r="K13" s="20">
        <v>418</v>
      </c>
      <c r="L13" s="24"/>
      <c r="M13" s="24"/>
      <c r="N13" s="24"/>
    </row>
    <row r="14" spans="1:14">
      <c r="A14" s="30" t="s">
        <v>83</v>
      </c>
      <c r="B14" s="17">
        <v>393</v>
      </c>
      <c r="C14" s="20">
        <v>410</v>
      </c>
      <c r="D14" s="20">
        <v>416</v>
      </c>
      <c r="E14" s="20">
        <v>424</v>
      </c>
      <c r="F14" s="20">
        <v>421</v>
      </c>
      <c r="G14" s="20">
        <v>454</v>
      </c>
      <c r="H14" s="20">
        <v>455</v>
      </c>
      <c r="I14" s="20">
        <v>470</v>
      </c>
      <c r="J14" s="20">
        <v>508</v>
      </c>
      <c r="K14" s="20">
        <v>518</v>
      </c>
      <c r="L14" s="24"/>
      <c r="M14" s="24"/>
      <c r="N14" s="24"/>
    </row>
    <row r="15" spans="1:14">
      <c r="A15" s="30" t="s">
        <v>85</v>
      </c>
      <c r="B15" s="17">
        <v>229</v>
      </c>
      <c r="C15" s="20">
        <v>232</v>
      </c>
      <c r="D15" s="20">
        <v>213</v>
      </c>
      <c r="E15" s="20">
        <v>237</v>
      </c>
      <c r="F15" s="20">
        <v>256</v>
      </c>
      <c r="G15" s="20">
        <v>269</v>
      </c>
      <c r="H15" s="20">
        <v>277</v>
      </c>
      <c r="I15" s="20">
        <v>296</v>
      </c>
      <c r="J15" s="20">
        <v>301</v>
      </c>
      <c r="K15" s="20">
        <v>288</v>
      </c>
      <c r="L15" s="24"/>
      <c r="M15" s="24"/>
      <c r="N15" s="24"/>
    </row>
    <row r="16" spans="1:14">
      <c r="A16" s="30" t="s">
        <v>70</v>
      </c>
      <c r="B16" s="17">
        <v>835</v>
      </c>
      <c r="C16" s="20">
        <v>321</v>
      </c>
      <c r="D16" s="20">
        <v>326</v>
      </c>
      <c r="E16" s="20">
        <v>322</v>
      </c>
      <c r="F16" s="20">
        <v>296</v>
      </c>
      <c r="G16" s="20">
        <v>317</v>
      </c>
      <c r="H16" s="20">
        <v>308</v>
      </c>
      <c r="I16" s="20">
        <v>293</v>
      </c>
      <c r="J16" s="20">
        <v>299</v>
      </c>
      <c r="K16" s="20">
        <v>304</v>
      </c>
      <c r="L16" s="24"/>
      <c r="M16" s="24"/>
      <c r="N16" s="24"/>
    </row>
    <row r="17" spans="1:14">
      <c r="A17" s="30" t="s">
        <v>86</v>
      </c>
      <c r="B17" s="17">
        <v>466</v>
      </c>
      <c r="C17" s="20">
        <v>463</v>
      </c>
      <c r="D17" s="20">
        <v>475</v>
      </c>
      <c r="E17" s="20">
        <v>497</v>
      </c>
      <c r="F17" s="20">
        <v>462</v>
      </c>
      <c r="G17" s="20">
        <v>487</v>
      </c>
      <c r="H17" s="20">
        <v>496</v>
      </c>
      <c r="I17" s="20">
        <v>510</v>
      </c>
      <c r="J17" s="20">
        <v>534</v>
      </c>
      <c r="K17" s="20">
        <v>533</v>
      </c>
      <c r="L17" s="24"/>
      <c r="M17" s="24"/>
      <c r="N17" s="24"/>
    </row>
    <row r="18" spans="1:14">
      <c r="A18" s="30" t="s">
        <v>88</v>
      </c>
      <c r="B18" s="17">
        <v>455</v>
      </c>
      <c r="C18" s="20">
        <v>447</v>
      </c>
      <c r="D18" s="20">
        <v>430</v>
      </c>
      <c r="E18" s="20">
        <v>446</v>
      </c>
      <c r="F18" s="20">
        <v>425</v>
      </c>
      <c r="G18" s="20">
        <v>429</v>
      </c>
      <c r="H18" s="20">
        <v>425</v>
      </c>
      <c r="I18" s="20">
        <v>414</v>
      </c>
      <c r="J18" s="20">
        <v>437</v>
      </c>
      <c r="K18" s="20">
        <v>399</v>
      </c>
      <c r="L18" s="24"/>
      <c r="M18" s="24"/>
      <c r="N18" s="24"/>
    </row>
    <row r="19" spans="1:14">
      <c r="A19" s="30" t="s">
        <v>89</v>
      </c>
      <c r="B19" s="17">
        <v>158</v>
      </c>
      <c r="C19" s="20">
        <v>164</v>
      </c>
      <c r="D19" s="20">
        <v>178</v>
      </c>
      <c r="E19" s="20">
        <v>167</v>
      </c>
      <c r="F19" s="20">
        <v>161</v>
      </c>
      <c r="G19" s="20">
        <v>168</v>
      </c>
      <c r="H19" s="20">
        <v>186</v>
      </c>
      <c r="I19" s="20">
        <v>196</v>
      </c>
      <c r="J19" s="20">
        <v>222</v>
      </c>
      <c r="K19" s="20">
        <v>216</v>
      </c>
      <c r="L19" s="24"/>
      <c r="M19" s="24"/>
      <c r="N19" s="24"/>
    </row>
    <row r="20" spans="1:14" ht="14.25">
      <c r="A20" s="11" t="s">
        <v>91</v>
      </c>
      <c r="B20" s="18">
        <v>86</v>
      </c>
      <c r="C20" s="21">
        <v>89</v>
      </c>
      <c r="D20" s="21">
        <v>87</v>
      </c>
      <c r="E20" s="21">
        <v>91</v>
      </c>
      <c r="F20" s="21">
        <v>86</v>
      </c>
      <c r="G20" s="21">
        <v>98</v>
      </c>
      <c r="H20" s="21">
        <v>105</v>
      </c>
      <c r="I20" s="21">
        <v>111</v>
      </c>
      <c r="J20" s="21">
        <v>116</v>
      </c>
      <c r="K20" s="21">
        <v>118</v>
      </c>
      <c r="L20" s="24"/>
      <c r="M20" s="24"/>
      <c r="N20" s="24"/>
    </row>
    <row r="21" spans="1:14">
      <c r="A21" s="39" t="s">
        <v>92</v>
      </c>
      <c r="B21" s="40"/>
      <c r="C21" s="40"/>
      <c r="D21" s="20"/>
      <c r="E21" s="20"/>
      <c r="F21" s="20"/>
      <c r="G21" s="20"/>
      <c r="H21" s="20"/>
      <c r="I21" s="20"/>
      <c r="J21" s="20"/>
      <c r="K21" s="20"/>
    </row>
    <row r="22" spans="1:14">
      <c r="A22" s="39" t="s">
        <v>94</v>
      </c>
      <c r="B22" s="40"/>
      <c r="C22" s="40"/>
      <c r="D22" s="20"/>
      <c r="E22" s="20"/>
      <c r="F22" s="20"/>
      <c r="G22" s="20"/>
      <c r="H22" s="20"/>
      <c r="I22" s="20"/>
      <c r="J22" s="20"/>
      <c r="K22" s="20"/>
    </row>
    <row r="23" spans="1:14" s="1" customFormat="1"/>
    <row r="24" spans="1:14" s="1" customFormat="1"/>
  </sheetData>
  <phoneticPr fontId="1"/>
  <pageMargins left="0.7" right="0.7" top="0.75" bottom="0.75" header="0.3" footer="0.3"/>
  <pageSetup paperSize="9" fitToWidth="1" fitToHeight="1" orientation="portrait" usePrinterDefaults="1" r:id="rId1"/>
</worksheet>
</file>

<file path=xl/worksheets/sheet4.xml><?xml version="1.0" encoding="utf-8"?>
<worksheet xmlns:r="http://schemas.openxmlformats.org/officeDocument/2006/relationships" xmlns:mc="http://schemas.openxmlformats.org/markup-compatibility/2006" xmlns="http://schemas.openxmlformats.org/spreadsheetml/2006/main">
  <dimension ref="A1:K29"/>
  <sheetViews>
    <sheetView workbookViewId="0"/>
  </sheetViews>
  <sheetFormatPr defaultRowHeight="13.5"/>
  <cols>
    <col min="1" max="1" width="5" style="1" customWidth="1"/>
    <col min="2" max="2" width="3" style="1" customWidth="1"/>
    <col min="3" max="3" width="4.875" style="1" customWidth="1"/>
    <col min="4" max="11" width="12.625" style="1" customWidth="1"/>
    <col min="12" max="256" width="9" style="1" bestFit="1" customWidth="1"/>
    <col min="257" max="257" width="5" style="1" customWidth="1"/>
    <col min="258" max="258" width="3" style="1" customWidth="1"/>
    <col min="259" max="259" width="4.875" style="1" customWidth="1"/>
    <col min="260" max="267" width="12.625" style="1" customWidth="1"/>
    <col min="268" max="512" width="9" style="1" customWidth="1"/>
    <col min="513" max="513" width="5" style="1" customWidth="1"/>
    <col min="514" max="514" width="3" style="1" customWidth="1"/>
    <col min="515" max="515" width="4.875" style="1" customWidth="1"/>
    <col min="516" max="523" width="12.625" style="1" customWidth="1"/>
    <col min="524" max="768" width="9" style="1" customWidth="1"/>
    <col min="769" max="769" width="5" style="1" customWidth="1"/>
    <col min="770" max="770" width="3" style="1" customWidth="1"/>
    <col min="771" max="771" width="4.875" style="1" customWidth="1"/>
    <col min="772" max="779" width="12.625" style="1" customWidth="1"/>
    <col min="780" max="1024" width="9" style="1" customWidth="1"/>
    <col min="1025" max="1025" width="5" style="1" customWidth="1"/>
    <col min="1026" max="1026" width="3" style="1" customWidth="1"/>
    <col min="1027" max="1027" width="4.875" style="1" customWidth="1"/>
    <col min="1028" max="1035" width="12.625" style="1" customWidth="1"/>
    <col min="1036" max="1280" width="9" style="1" customWidth="1"/>
    <col min="1281" max="1281" width="5" style="1" customWidth="1"/>
    <col min="1282" max="1282" width="3" style="1" customWidth="1"/>
    <col min="1283" max="1283" width="4.875" style="1" customWidth="1"/>
    <col min="1284" max="1291" width="12.625" style="1" customWidth="1"/>
    <col min="1292" max="1536" width="9" style="1" customWidth="1"/>
    <col min="1537" max="1537" width="5" style="1" customWidth="1"/>
    <col min="1538" max="1538" width="3" style="1" customWidth="1"/>
    <col min="1539" max="1539" width="4.875" style="1" customWidth="1"/>
    <col min="1540" max="1547" width="12.625" style="1" customWidth="1"/>
    <col min="1548" max="1792" width="9" style="1" customWidth="1"/>
    <col min="1793" max="1793" width="5" style="1" customWidth="1"/>
    <col min="1794" max="1794" width="3" style="1" customWidth="1"/>
    <col min="1795" max="1795" width="4.875" style="1" customWidth="1"/>
    <col min="1796" max="1803" width="12.625" style="1" customWidth="1"/>
    <col min="1804" max="2048" width="9" style="1" customWidth="1"/>
    <col min="2049" max="2049" width="5" style="1" customWidth="1"/>
    <col min="2050" max="2050" width="3" style="1" customWidth="1"/>
    <col min="2051" max="2051" width="4.875" style="1" customWidth="1"/>
    <col min="2052" max="2059" width="12.625" style="1" customWidth="1"/>
    <col min="2060" max="2304" width="9" style="1" customWidth="1"/>
    <col min="2305" max="2305" width="5" style="1" customWidth="1"/>
    <col min="2306" max="2306" width="3" style="1" customWidth="1"/>
    <col min="2307" max="2307" width="4.875" style="1" customWidth="1"/>
    <col min="2308" max="2315" width="12.625" style="1" customWidth="1"/>
    <col min="2316" max="2560" width="9" style="1" customWidth="1"/>
    <col min="2561" max="2561" width="5" style="1" customWidth="1"/>
    <col min="2562" max="2562" width="3" style="1" customWidth="1"/>
    <col min="2563" max="2563" width="4.875" style="1" customWidth="1"/>
    <col min="2564" max="2571" width="12.625" style="1" customWidth="1"/>
    <col min="2572" max="2816" width="9" style="1" customWidth="1"/>
    <col min="2817" max="2817" width="5" style="1" customWidth="1"/>
    <col min="2818" max="2818" width="3" style="1" customWidth="1"/>
    <col min="2819" max="2819" width="4.875" style="1" customWidth="1"/>
    <col min="2820" max="2827" width="12.625" style="1" customWidth="1"/>
    <col min="2828" max="3072" width="9" style="1" customWidth="1"/>
    <col min="3073" max="3073" width="5" style="1" customWidth="1"/>
    <col min="3074" max="3074" width="3" style="1" customWidth="1"/>
    <col min="3075" max="3075" width="4.875" style="1" customWidth="1"/>
    <col min="3076" max="3083" width="12.625" style="1" customWidth="1"/>
    <col min="3084" max="3328" width="9" style="1" customWidth="1"/>
    <col min="3329" max="3329" width="5" style="1" customWidth="1"/>
    <col min="3330" max="3330" width="3" style="1" customWidth="1"/>
    <col min="3331" max="3331" width="4.875" style="1" customWidth="1"/>
    <col min="3332" max="3339" width="12.625" style="1" customWidth="1"/>
    <col min="3340" max="3584" width="9" style="1" customWidth="1"/>
    <col min="3585" max="3585" width="5" style="1" customWidth="1"/>
    <col min="3586" max="3586" width="3" style="1" customWidth="1"/>
    <col min="3587" max="3587" width="4.875" style="1" customWidth="1"/>
    <col min="3588" max="3595" width="12.625" style="1" customWidth="1"/>
    <col min="3596" max="3840" width="9" style="1" customWidth="1"/>
    <col min="3841" max="3841" width="5" style="1" customWidth="1"/>
    <col min="3842" max="3842" width="3" style="1" customWidth="1"/>
    <col min="3843" max="3843" width="4.875" style="1" customWidth="1"/>
    <col min="3844" max="3851" width="12.625" style="1" customWidth="1"/>
    <col min="3852" max="4096" width="9" style="1" customWidth="1"/>
    <col min="4097" max="4097" width="5" style="1" customWidth="1"/>
    <col min="4098" max="4098" width="3" style="1" customWidth="1"/>
    <col min="4099" max="4099" width="4.875" style="1" customWidth="1"/>
    <col min="4100" max="4107" width="12.625" style="1" customWidth="1"/>
    <col min="4108" max="4352" width="9" style="1" customWidth="1"/>
    <col min="4353" max="4353" width="5" style="1" customWidth="1"/>
    <col min="4354" max="4354" width="3" style="1" customWidth="1"/>
    <col min="4355" max="4355" width="4.875" style="1" customWidth="1"/>
    <col min="4356" max="4363" width="12.625" style="1" customWidth="1"/>
    <col min="4364" max="4608" width="9" style="1" customWidth="1"/>
    <col min="4609" max="4609" width="5" style="1" customWidth="1"/>
    <col min="4610" max="4610" width="3" style="1" customWidth="1"/>
    <col min="4611" max="4611" width="4.875" style="1" customWidth="1"/>
    <col min="4612" max="4619" width="12.625" style="1" customWidth="1"/>
    <col min="4620" max="4864" width="9" style="1" customWidth="1"/>
    <col min="4865" max="4865" width="5" style="1" customWidth="1"/>
    <col min="4866" max="4866" width="3" style="1" customWidth="1"/>
    <col min="4867" max="4867" width="4.875" style="1" customWidth="1"/>
    <col min="4868" max="4875" width="12.625" style="1" customWidth="1"/>
    <col min="4876" max="5120" width="9" style="1" customWidth="1"/>
    <col min="5121" max="5121" width="5" style="1" customWidth="1"/>
    <col min="5122" max="5122" width="3" style="1" customWidth="1"/>
    <col min="5123" max="5123" width="4.875" style="1" customWidth="1"/>
    <col min="5124" max="5131" width="12.625" style="1" customWidth="1"/>
    <col min="5132" max="5376" width="9" style="1" customWidth="1"/>
    <col min="5377" max="5377" width="5" style="1" customWidth="1"/>
    <col min="5378" max="5378" width="3" style="1" customWidth="1"/>
    <col min="5379" max="5379" width="4.875" style="1" customWidth="1"/>
    <col min="5380" max="5387" width="12.625" style="1" customWidth="1"/>
    <col min="5388" max="5632" width="9" style="1" customWidth="1"/>
    <col min="5633" max="5633" width="5" style="1" customWidth="1"/>
    <col min="5634" max="5634" width="3" style="1" customWidth="1"/>
    <col min="5635" max="5635" width="4.875" style="1" customWidth="1"/>
    <col min="5636" max="5643" width="12.625" style="1" customWidth="1"/>
    <col min="5644" max="5888" width="9" style="1" customWidth="1"/>
    <col min="5889" max="5889" width="5" style="1" customWidth="1"/>
    <col min="5890" max="5890" width="3" style="1" customWidth="1"/>
    <col min="5891" max="5891" width="4.875" style="1" customWidth="1"/>
    <col min="5892" max="5899" width="12.625" style="1" customWidth="1"/>
    <col min="5900" max="6144" width="9" style="1" customWidth="1"/>
    <col min="6145" max="6145" width="5" style="1" customWidth="1"/>
    <col min="6146" max="6146" width="3" style="1" customWidth="1"/>
    <col min="6147" max="6147" width="4.875" style="1" customWidth="1"/>
    <col min="6148" max="6155" width="12.625" style="1" customWidth="1"/>
    <col min="6156" max="6400" width="9" style="1" customWidth="1"/>
    <col min="6401" max="6401" width="5" style="1" customWidth="1"/>
    <col min="6402" max="6402" width="3" style="1" customWidth="1"/>
    <col min="6403" max="6403" width="4.875" style="1" customWidth="1"/>
    <col min="6404" max="6411" width="12.625" style="1" customWidth="1"/>
    <col min="6412" max="6656" width="9" style="1" customWidth="1"/>
    <col min="6657" max="6657" width="5" style="1" customWidth="1"/>
    <col min="6658" max="6658" width="3" style="1" customWidth="1"/>
    <col min="6659" max="6659" width="4.875" style="1" customWidth="1"/>
    <col min="6660" max="6667" width="12.625" style="1" customWidth="1"/>
    <col min="6668" max="6912" width="9" style="1" customWidth="1"/>
    <col min="6913" max="6913" width="5" style="1" customWidth="1"/>
    <col min="6914" max="6914" width="3" style="1" customWidth="1"/>
    <col min="6915" max="6915" width="4.875" style="1" customWidth="1"/>
    <col min="6916" max="6923" width="12.625" style="1" customWidth="1"/>
    <col min="6924" max="7168" width="9" style="1" customWidth="1"/>
    <col min="7169" max="7169" width="5" style="1" customWidth="1"/>
    <col min="7170" max="7170" width="3" style="1" customWidth="1"/>
    <col min="7171" max="7171" width="4.875" style="1" customWidth="1"/>
    <col min="7172" max="7179" width="12.625" style="1" customWidth="1"/>
    <col min="7180" max="7424" width="9" style="1" customWidth="1"/>
    <col min="7425" max="7425" width="5" style="1" customWidth="1"/>
    <col min="7426" max="7426" width="3" style="1" customWidth="1"/>
    <col min="7427" max="7427" width="4.875" style="1" customWidth="1"/>
    <col min="7428" max="7435" width="12.625" style="1" customWidth="1"/>
    <col min="7436" max="7680" width="9" style="1" customWidth="1"/>
    <col min="7681" max="7681" width="5" style="1" customWidth="1"/>
    <col min="7682" max="7682" width="3" style="1" customWidth="1"/>
    <col min="7683" max="7683" width="4.875" style="1" customWidth="1"/>
    <col min="7684" max="7691" width="12.625" style="1" customWidth="1"/>
    <col min="7692" max="7936" width="9" style="1" customWidth="1"/>
    <col min="7937" max="7937" width="5" style="1" customWidth="1"/>
    <col min="7938" max="7938" width="3" style="1" customWidth="1"/>
    <col min="7939" max="7939" width="4.875" style="1" customWidth="1"/>
    <col min="7940" max="7947" width="12.625" style="1" customWidth="1"/>
    <col min="7948" max="8192" width="9" style="1" customWidth="1"/>
    <col min="8193" max="8193" width="5" style="1" customWidth="1"/>
    <col min="8194" max="8194" width="3" style="1" customWidth="1"/>
    <col min="8195" max="8195" width="4.875" style="1" customWidth="1"/>
    <col min="8196" max="8203" width="12.625" style="1" customWidth="1"/>
    <col min="8204" max="8448" width="9" style="1" customWidth="1"/>
    <col min="8449" max="8449" width="5" style="1" customWidth="1"/>
    <col min="8450" max="8450" width="3" style="1" customWidth="1"/>
    <col min="8451" max="8451" width="4.875" style="1" customWidth="1"/>
    <col min="8452" max="8459" width="12.625" style="1" customWidth="1"/>
    <col min="8460" max="8704" width="9" style="1" customWidth="1"/>
    <col min="8705" max="8705" width="5" style="1" customWidth="1"/>
    <col min="8706" max="8706" width="3" style="1" customWidth="1"/>
    <col min="8707" max="8707" width="4.875" style="1" customWidth="1"/>
    <col min="8708" max="8715" width="12.625" style="1" customWidth="1"/>
    <col min="8716" max="8960" width="9" style="1" customWidth="1"/>
    <col min="8961" max="8961" width="5" style="1" customWidth="1"/>
    <col min="8962" max="8962" width="3" style="1" customWidth="1"/>
    <col min="8963" max="8963" width="4.875" style="1" customWidth="1"/>
    <col min="8964" max="8971" width="12.625" style="1" customWidth="1"/>
    <col min="8972" max="9216" width="9" style="1" customWidth="1"/>
    <col min="9217" max="9217" width="5" style="1" customWidth="1"/>
    <col min="9218" max="9218" width="3" style="1" customWidth="1"/>
    <col min="9219" max="9219" width="4.875" style="1" customWidth="1"/>
    <col min="9220" max="9227" width="12.625" style="1" customWidth="1"/>
    <col min="9228" max="9472" width="9" style="1" customWidth="1"/>
    <col min="9473" max="9473" width="5" style="1" customWidth="1"/>
    <col min="9474" max="9474" width="3" style="1" customWidth="1"/>
    <col min="9475" max="9475" width="4.875" style="1" customWidth="1"/>
    <col min="9476" max="9483" width="12.625" style="1" customWidth="1"/>
    <col min="9484" max="9728" width="9" style="1" customWidth="1"/>
    <col min="9729" max="9729" width="5" style="1" customWidth="1"/>
    <col min="9730" max="9730" width="3" style="1" customWidth="1"/>
    <col min="9731" max="9731" width="4.875" style="1" customWidth="1"/>
    <col min="9732" max="9739" width="12.625" style="1" customWidth="1"/>
    <col min="9740" max="9984" width="9" style="1" customWidth="1"/>
    <col min="9985" max="9985" width="5" style="1" customWidth="1"/>
    <col min="9986" max="9986" width="3" style="1" customWidth="1"/>
    <col min="9987" max="9987" width="4.875" style="1" customWidth="1"/>
    <col min="9988" max="9995" width="12.625" style="1" customWidth="1"/>
    <col min="9996" max="10240" width="9" style="1" customWidth="1"/>
    <col min="10241" max="10241" width="5" style="1" customWidth="1"/>
    <col min="10242" max="10242" width="3" style="1" customWidth="1"/>
    <col min="10243" max="10243" width="4.875" style="1" customWidth="1"/>
    <col min="10244" max="10251" width="12.625" style="1" customWidth="1"/>
    <col min="10252" max="10496" width="9" style="1" customWidth="1"/>
    <col min="10497" max="10497" width="5" style="1" customWidth="1"/>
    <col min="10498" max="10498" width="3" style="1" customWidth="1"/>
    <col min="10499" max="10499" width="4.875" style="1" customWidth="1"/>
    <col min="10500" max="10507" width="12.625" style="1" customWidth="1"/>
    <col min="10508" max="10752" width="9" style="1" customWidth="1"/>
    <col min="10753" max="10753" width="5" style="1" customWidth="1"/>
    <col min="10754" max="10754" width="3" style="1" customWidth="1"/>
    <col min="10755" max="10755" width="4.875" style="1" customWidth="1"/>
    <col min="10756" max="10763" width="12.625" style="1" customWidth="1"/>
    <col min="10764" max="11008" width="9" style="1" customWidth="1"/>
    <col min="11009" max="11009" width="5" style="1" customWidth="1"/>
    <col min="11010" max="11010" width="3" style="1" customWidth="1"/>
    <col min="11011" max="11011" width="4.875" style="1" customWidth="1"/>
    <col min="11012" max="11019" width="12.625" style="1" customWidth="1"/>
    <col min="11020" max="11264" width="9" style="1" customWidth="1"/>
    <col min="11265" max="11265" width="5" style="1" customWidth="1"/>
    <col min="11266" max="11266" width="3" style="1" customWidth="1"/>
    <col min="11267" max="11267" width="4.875" style="1" customWidth="1"/>
    <col min="11268" max="11275" width="12.625" style="1" customWidth="1"/>
    <col min="11276" max="11520" width="9" style="1" customWidth="1"/>
    <col min="11521" max="11521" width="5" style="1" customWidth="1"/>
    <col min="11522" max="11522" width="3" style="1" customWidth="1"/>
    <col min="11523" max="11523" width="4.875" style="1" customWidth="1"/>
    <col min="11524" max="11531" width="12.625" style="1" customWidth="1"/>
    <col min="11532" max="11776" width="9" style="1" customWidth="1"/>
    <col min="11777" max="11777" width="5" style="1" customWidth="1"/>
    <col min="11778" max="11778" width="3" style="1" customWidth="1"/>
    <col min="11779" max="11779" width="4.875" style="1" customWidth="1"/>
    <col min="11780" max="11787" width="12.625" style="1" customWidth="1"/>
    <col min="11788" max="12032" width="9" style="1" customWidth="1"/>
    <col min="12033" max="12033" width="5" style="1" customWidth="1"/>
    <col min="12034" max="12034" width="3" style="1" customWidth="1"/>
    <col min="12035" max="12035" width="4.875" style="1" customWidth="1"/>
    <col min="12036" max="12043" width="12.625" style="1" customWidth="1"/>
    <col min="12044" max="12288" width="9" style="1" customWidth="1"/>
    <col min="12289" max="12289" width="5" style="1" customWidth="1"/>
    <col min="12290" max="12290" width="3" style="1" customWidth="1"/>
    <col min="12291" max="12291" width="4.875" style="1" customWidth="1"/>
    <col min="12292" max="12299" width="12.625" style="1" customWidth="1"/>
    <col min="12300" max="12544" width="9" style="1" customWidth="1"/>
    <col min="12545" max="12545" width="5" style="1" customWidth="1"/>
    <col min="12546" max="12546" width="3" style="1" customWidth="1"/>
    <col min="12547" max="12547" width="4.875" style="1" customWidth="1"/>
    <col min="12548" max="12555" width="12.625" style="1" customWidth="1"/>
    <col min="12556" max="12800" width="9" style="1" customWidth="1"/>
    <col min="12801" max="12801" width="5" style="1" customWidth="1"/>
    <col min="12802" max="12802" width="3" style="1" customWidth="1"/>
    <col min="12803" max="12803" width="4.875" style="1" customWidth="1"/>
    <col min="12804" max="12811" width="12.625" style="1" customWidth="1"/>
    <col min="12812" max="13056" width="9" style="1" customWidth="1"/>
    <col min="13057" max="13057" width="5" style="1" customWidth="1"/>
    <col min="13058" max="13058" width="3" style="1" customWidth="1"/>
    <col min="13059" max="13059" width="4.875" style="1" customWidth="1"/>
    <col min="13060" max="13067" width="12.625" style="1" customWidth="1"/>
    <col min="13068" max="13312" width="9" style="1" customWidth="1"/>
    <col min="13313" max="13313" width="5" style="1" customWidth="1"/>
    <col min="13314" max="13314" width="3" style="1" customWidth="1"/>
    <col min="13315" max="13315" width="4.875" style="1" customWidth="1"/>
    <col min="13316" max="13323" width="12.625" style="1" customWidth="1"/>
    <col min="13324" max="13568" width="9" style="1" customWidth="1"/>
    <col min="13569" max="13569" width="5" style="1" customWidth="1"/>
    <col min="13570" max="13570" width="3" style="1" customWidth="1"/>
    <col min="13571" max="13571" width="4.875" style="1" customWidth="1"/>
    <col min="13572" max="13579" width="12.625" style="1" customWidth="1"/>
    <col min="13580" max="13824" width="9" style="1" customWidth="1"/>
    <col min="13825" max="13825" width="5" style="1" customWidth="1"/>
    <col min="13826" max="13826" width="3" style="1" customWidth="1"/>
    <col min="13827" max="13827" width="4.875" style="1" customWidth="1"/>
    <col min="13828" max="13835" width="12.625" style="1" customWidth="1"/>
    <col min="13836" max="14080" width="9" style="1" customWidth="1"/>
    <col min="14081" max="14081" width="5" style="1" customWidth="1"/>
    <col min="14082" max="14082" width="3" style="1" customWidth="1"/>
    <col min="14083" max="14083" width="4.875" style="1" customWidth="1"/>
    <col min="14084" max="14091" width="12.625" style="1" customWidth="1"/>
    <col min="14092" max="14336" width="9" style="1" customWidth="1"/>
    <col min="14337" max="14337" width="5" style="1" customWidth="1"/>
    <col min="14338" max="14338" width="3" style="1" customWidth="1"/>
    <col min="14339" max="14339" width="4.875" style="1" customWidth="1"/>
    <col min="14340" max="14347" width="12.625" style="1" customWidth="1"/>
    <col min="14348" max="14592" width="9" style="1" customWidth="1"/>
    <col min="14593" max="14593" width="5" style="1" customWidth="1"/>
    <col min="14594" max="14594" width="3" style="1" customWidth="1"/>
    <col min="14595" max="14595" width="4.875" style="1" customWidth="1"/>
    <col min="14596" max="14603" width="12.625" style="1" customWidth="1"/>
    <col min="14604" max="14848" width="9" style="1" customWidth="1"/>
    <col min="14849" max="14849" width="5" style="1" customWidth="1"/>
    <col min="14850" max="14850" width="3" style="1" customWidth="1"/>
    <col min="14851" max="14851" width="4.875" style="1" customWidth="1"/>
    <col min="14852" max="14859" width="12.625" style="1" customWidth="1"/>
    <col min="14860" max="15104" width="9" style="1" customWidth="1"/>
    <col min="15105" max="15105" width="5" style="1" customWidth="1"/>
    <col min="15106" max="15106" width="3" style="1" customWidth="1"/>
    <col min="15107" max="15107" width="4.875" style="1" customWidth="1"/>
    <col min="15108" max="15115" width="12.625" style="1" customWidth="1"/>
    <col min="15116" max="15360" width="9" style="1" customWidth="1"/>
    <col min="15361" max="15361" width="5" style="1" customWidth="1"/>
    <col min="15362" max="15362" width="3" style="1" customWidth="1"/>
    <col min="15363" max="15363" width="4.875" style="1" customWidth="1"/>
    <col min="15364" max="15371" width="12.625" style="1" customWidth="1"/>
    <col min="15372" max="15616" width="9" style="1" customWidth="1"/>
    <col min="15617" max="15617" width="5" style="1" customWidth="1"/>
    <col min="15618" max="15618" width="3" style="1" customWidth="1"/>
    <col min="15619" max="15619" width="4.875" style="1" customWidth="1"/>
    <col min="15620" max="15627" width="12.625" style="1" customWidth="1"/>
    <col min="15628" max="15872" width="9" style="1" customWidth="1"/>
    <col min="15873" max="15873" width="5" style="1" customWidth="1"/>
    <col min="15874" max="15874" width="3" style="1" customWidth="1"/>
    <col min="15875" max="15875" width="4.875" style="1" customWidth="1"/>
    <col min="15876" max="15883" width="12.625" style="1" customWidth="1"/>
    <col min="15884" max="16128" width="9" style="1" customWidth="1"/>
    <col min="16129" max="16129" width="5" style="1" customWidth="1"/>
    <col min="16130" max="16130" width="3" style="1" customWidth="1"/>
    <col min="16131" max="16131" width="4.875" style="1" customWidth="1"/>
    <col min="16132" max="16139" width="12.625" style="1" customWidth="1"/>
    <col min="16140" max="16384" width="9" style="1" customWidth="1"/>
  </cols>
  <sheetData>
    <row r="1" spans="1:11" ht="25.5">
      <c r="A1" s="46" t="s">
        <v>97</v>
      </c>
      <c r="B1" s="46"/>
      <c r="C1" s="46"/>
      <c r="D1" s="46"/>
      <c r="E1" s="46"/>
      <c r="F1" s="46"/>
      <c r="G1" s="46"/>
      <c r="H1" s="46"/>
      <c r="I1" s="46"/>
      <c r="J1" s="46"/>
      <c r="K1" s="46"/>
    </row>
    <row r="2" spans="1:11">
      <c r="A2" s="40"/>
      <c r="B2" s="40"/>
      <c r="C2" s="40"/>
      <c r="D2" s="40"/>
      <c r="E2" s="20"/>
      <c r="F2" s="20"/>
      <c r="G2" s="20"/>
      <c r="H2" s="20"/>
      <c r="I2" s="20"/>
      <c r="J2" s="20"/>
      <c r="K2" s="1"/>
    </row>
    <row r="3" spans="1:11">
      <c r="A3" s="40"/>
      <c r="B3" s="40"/>
      <c r="C3" s="40"/>
      <c r="D3" s="40"/>
      <c r="E3" s="20"/>
      <c r="F3" s="20"/>
      <c r="G3" s="20"/>
      <c r="H3" s="20"/>
      <c r="I3" s="20"/>
      <c r="J3" s="20"/>
      <c r="K3" s="1"/>
    </row>
    <row r="4" spans="1:11" ht="18.75" customHeight="1">
      <c r="A4" s="5" t="s">
        <v>240</v>
      </c>
      <c r="B4" s="14"/>
      <c r="C4" s="14"/>
      <c r="D4" s="14"/>
      <c r="E4" s="14"/>
      <c r="F4" s="14"/>
      <c r="G4" s="14"/>
      <c r="H4" s="14"/>
      <c r="I4" s="21"/>
      <c r="J4" s="21"/>
      <c r="K4" s="74" t="s">
        <v>30</v>
      </c>
    </row>
    <row r="5" spans="1:11" ht="16.5" customHeight="1">
      <c r="A5" s="27" t="s">
        <v>282</v>
      </c>
      <c r="B5" s="27"/>
      <c r="C5" s="27"/>
      <c r="D5" s="44" t="s">
        <v>99</v>
      </c>
      <c r="E5" s="27"/>
      <c r="F5" s="27"/>
      <c r="G5" s="27"/>
      <c r="H5" s="73" t="s">
        <v>101</v>
      </c>
      <c r="I5" s="73"/>
      <c r="J5" s="73"/>
      <c r="K5" s="15"/>
    </row>
    <row r="6" spans="1:11" ht="16.5" customHeight="1">
      <c r="A6" s="47"/>
      <c r="B6" s="47"/>
      <c r="C6" s="47"/>
      <c r="D6" s="58" t="s">
        <v>102</v>
      </c>
      <c r="E6" s="58" t="s">
        <v>104</v>
      </c>
      <c r="F6" s="58" t="s">
        <v>105</v>
      </c>
      <c r="G6" s="58" t="s">
        <v>106</v>
      </c>
      <c r="H6" s="58" t="s">
        <v>102</v>
      </c>
      <c r="I6" s="58" t="s">
        <v>104</v>
      </c>
      <c r="J6" s="58" t="s">
        <v>105</v>
      </c>
      <c r="K6" s="75" t="s">
        <v>106</v>
      </c>
    </row>
    <row r="7" spans="1:11" ht="16.5" customHeight="1">
      <c r="A7" s="48" t="s">
        <v>107</v>
      </c>
      <c r="B7" s="54">
        <v>22</v>
      </c>
      <c r="C7" s="56" t="s">
        <v>108</v>
      </c>
      <c r="D7" s="59">
        <v>370095</v>
      </c>
      <c r="E7" s="65">
        <v>16353</v>
      </c>
      <c r="F7" s="65">
        <v>3846</v>
      </c>
      <c r="G7" s="65">
        <v>6012</v>
      </c>
      <c r="H7" s="65">
        <v>380081</v>
      </c>
      <c r="I7" s="65">
        <v>17497</v>
      </c>
      <c r="J7" s="65">
        <v>3558</v>
      </c>
      <c r="K7" s="65">
        <v>8118</v>
      </c>
    </row>
    <row r="8" spans="1:11" ht="16.5" customHeight="1">
      <c r="A8" s="49"/>
      <c r="B8" s="31">
        <v>23</v>
      </c>
      <c r="C8" s="1"/>
      <c r="D8" s="60">
        <v>357532</v>
      </c>
      <c r="E8" s="66">
        <v>15444</v>
      </c>
      <c r="F8" s="66">
        <v>0</v>
      </c>
      <c r="G8" s="66">
        <v>170</v>
      </c>
      <c r="H8" s="66">
        <v>365673</v>
      </c>
      <c r="I8" s="66">
        <v>16569</v>
      </c>
      <c r="J8" s="66">
        <v>0</v>
      </c>
      <c r="K8" s="66">
        <v>101</v>
      </c>
    </row>
    <row r="9" spans="1:11" ht="16.5" customHeight="1">
      <c r="A9" s="49"/>
      <c r="B9" s="31">
        <v>24</v>
      </c>
      <c r="C9" s="1"/>
      <c r="D9" s="60">
        <v>416798</v>
      </c>
      <c r="E9" s="66">
        <v>16100</v>
      </c>
      <c r="F9" s="66">
        <v>0</v>
      </c>
      <c r="G9" s="66">
        <v>0</v>
      </c>
      <c r="H9" s="66">
        <v>430160</v>
      </c>
      <c r="I9" s="66">
        <v>16591</v>
      </c>
      <c r="J9" s="66">
        <v>0</v>
      </c>
      <c r="K9" s="66">
        <v>0</v>
      </c>
    </row>
    <row r="10" spans="1:11" ht="16.5" customHeight="1">
      <c r="A10" s="49"/>
      <c r="B10" s="31">
        <v>25</v>
      </c>
      <c r="C10" s="1"/>
      <c r="D10" s="60">
        <v>449505</v>
      </c>
      <c r="E10" s="66">
        <v>16867</v>
      </c>
      <c r="F10" s="70">
        <v>0</v>
      </c>
      <c r="G10" s="66">
        <v>0</v>
      </c>
      <c r="H10" s="66">
        <v>467490</v>
      </c>
      <c r="I10" s="66">
        <v>16965</v>
      </c>
      <c r="J10" s="70">
        <v>0</v>
      </c>
      <c r="K10" s="66">
        <v>0</v>
      </c>
    </row>
    <row r="11" spans="1:11" s="3" customFormat="1" ht="16.5" customHeight="1">
      <c r="A11" s="50"/>
      <c r="B11" s="55">
        <v>26</v>
      </c>
      <c r="D11" s="61">
        <v>481580</v>
      </c>
      <c r="E11" s="67">
        <v>16708</v>
      </c>
      <c r="F11" s="71">
        <v>1408</v>
      </c>
      <c r="G11" s="71">
        <v>0</v>
      </c>
      <c r="H11" s="67">
        <v>493521</v>
      </c>
      <c r="I11" s="67">
        <v>16736</v>
      </c>
      <c r="J11" s="71">
        <v>1762</v>
      </c>
      <c r="K11" s="71">
        <v>0</v>
      </c>
    </row>
    <row r="12" spans="1:11" s="1" customFormat="1" ht="16.5" customHeight="1">
      <c r="A12" s="51"/>
      <c r="D12" s="62"/>
      <c r="E12" s="68"/>
      <c r="F12" s="68"/>
      <c r="G12" s="68"/>
      <c r="H12" s="68"/>
      <c r="I12" s="68"/>
      <c r="J12" s="68"/>
      <c r="K12" s="68"/>
    </row>
    <row r="13" spans="1:11" s="1" customFormat="1" ht="16.5" customHeight="1">
      <c r="A13" s="49" t="s">
        <v>11</v>
      </c>
      <c r="B13" s="49">
        <v>1</v>
      </c>
      <c r="C13" s="57" t="s">
        <v>109</v>
      </c>
      <c r="D13" s="60">
        <v>38688</v>
      </c>
      <c r="E13" s="66">
        <v>1345</v>
      </c>
      <c r="F13" s="70">
        <v>0</v>
      </c>
      <c r="G13" s="70">
        <v>0</v>
      </c>
      <c r="H13" s="66">
        <v>33377</v>
      </c>
      <c r="I13" s="66">
        <v>1292</v>
      </c>
      <c r="J13" s="70">
        <v>0</v>
      </c>
      <c r="K13" s="70">
        <v>0</v>
      </c>
    </row>
    <row r="14" spans="1:11" s="1" customFormat="1" ht="16.5" customHeight="1">
      <c r="A14" s="49"/>
      <c r="B14" s="49">
        <v>2</v>
      </c>
      <c r="C14" s="40"/>
      <c r="D14" s="60">
        <v>31717</v>
      </c>
      <c r="E14" s="66">
        <v>1356</v>
      </c>
      <c r="F14" s="70">
        <v>0</v>
      </c>
      <c r="G14" s="70">
        <v>0</v>
      </c>
      <c r="H14" s="66">
        <v>32546</v>
      </c>
      <c r="I14" s="66">
        <v>1291</v>
      </c>
      <c r="J14" s="70">
        <v>0</v>
      </c>
      <c r="K14" s="70">
        <v>0</v>
      </c>
    </row>
    <row r="15" spans="1:11" s="1" customFormat="1" ht="16.5" customHeight="1">
      <c r="A15" s="49"/>
      <c r="B15" s="49">
        <v>3</v>
      </c>
      <c r="C15" s="40"/>
      <c r="D15" s="60">
        <v>42629</v>
      </c>
      <c r="E15" s="66">
        <v>1436</v>
      </c>
      <c r="F15" s="70">
        <v>0</v>
      </c>
      <c r="G15" s="70">
        <v>0</v>
      </c>
      <c r="H15" s="66">
        <v>43309</v>
      </c>
      <c r="I15" s="66">
        <v>1525</v>
      </c>
      <c r="J15" s="70">
        <v>0</v>
      </c>
      <c r="K15" s="70">
        <v>0</v>
      </c>
    </row>
    <row r="16" spans="1:11" s="1" customFormat="1" ht="16.5" customHeight="1">
      <c r="A16" s="49"/>
      <c r="B16" s="49">
        <v>4</v>
      </c>
      <c r="C16" s="40"/>
      <c r="D16" s="60">
        <v>36965</v>
      </c>
      <c r="E16" s="66">
        <v>1211</v>
      </c>
      <c r="F16" s="70">
        <v>0</v>
      </c>
      <c r="G16" s="70">
        <v>0</v>
      </c>
      <c r="H16" s="66">
        <v>38210</v>
      </c>
      <c r="I16" s="66">
        <v>1219</v>
      </c>
      <c r="J16" s="70">
        <v>0</v>
      </c>
      <c r="K16" s="70">
        <v>0</v>
      </c>
    </row>
    <row r="17" spans="1:11" s="1" customFormat="1" ht="16.5" customHeight="1">
      <c r="A17" s="52"/>
      <c r="B17" s="49">
        <v>5</v>
      </c>
      <c r="C17" s="40"/>
      <c r="D17" s="60">
        <v>44021</v>
      </c>
      <c r="E17" s="66">
        <v>1513</v>
      </c>
      <c r="F17" s="70">
        <v>0</v>
      </c>
      <c r="G17" s="70">
        <v>0</v>
      </c>
      <c r="H17" s="66">
        <v>43785</v>
      </c>
      <c r="I17" s="66">
        <v>1466</v>
      </c>
      <c r="J17" s="70">
        <v>0</v>
      </c>
      <c r="K17" s="70">
        <v>0</v>
      </c>
    </row>
    <row r="18" spans="1:11" s="1" customFormat="1" ht="16.5" customHeight="1">
      <c r="A18" s="52"/>
      <c r="B18" s="49">
        <v>6</v>
      </c>
      <c r="C18" s="40"/>
      <c r="D18" s="60">
        <v>38742</v>
      </c>
      <c r="E18" s="66">
        <v>1178</v>
      </c>
      <c r="F18" s="70">
        <v>0</v>
      </c>
      <c r="G18" s="70">
        <v>0</v>
      </c>
      <c r="H18" s="66">
        <v>41002</v>
      </c>
      <c r="I18" s="66">
        <v>1234</v>
      </c>
      <c r="J18" s="70">
        <v>0</v>
      </c>
      <c r="K18" s="70">
        <v>0</v>
      </c>
    </row>
    <row r="19" spans="1:11" s="1" customFormat="1" ht="16.5" customHeight="1">
      <c r="A19" s="49"/>
      <c r="B19" s="49">
        <v>7</v>
      </c>
      <c r="C19" s="40"/>
      <c r="D19" s="60">
        <v>38714</v>
      </c>
      <c r="E19" s="66">
        <v>1256</v>
      </c>
      <c r="F19" s="70">
        <v>0</v>
      </c>
      <c r="G19" s="70">
        <v>0</v>
      </c>
      <c r="H19" s="66">
        <v>41889</v>
      </c>
      <c r="I19" s="66">
        <v>1304</v>
      </c>
      <c r="J19" s="70">
        <v>0</v>
      </c>
      <c r="K19" s="70">
        <v>0</v>
      </c>
    </row>
    <row r="20" spans="1:11" s="1" customFormat="1" ht="16.5" customHeight="1">
      <c r="A20" s="49"/>
      <c r="B20" s="49">
        <v>8</v>
      </c>
      <c r="C20" s="40"/>
      <c r="D20" s="60">
        <v>45983</v>
      </c>
      <c r="E20" s="66">
        <v>1503</v>
      </c>
      <c r="F20" s="70">
        <v>1408</v>
      </c>
      <c r="G20" s="70">
        <v>0</v>
      </c>
      <c r="H20" s="66">
        <v>45486</v>
      </c>
      <c r="I20" s="66">
        <v>1536</v>
      </c>
      <c r="J20" s="70">
        <v>1762</v>
      </c>
      <c r="K20" s="70">
        <v>0</v>
      </c>
    </row>
    <row r="21" spans="1:11" s="1" customFormat="1" ht="16.5" customHeight="1">
      <c r="A21" s="49"/>
      <c r="B21" s="49">
        <v>9</v>
      </c>
      <c r="C21" s="40"/>
      <c r="D21" s="60">
        <v>43273</v>
      </c>
      <c r="E21" s="66">
        <v>1461</v>
      </c>
      <c r="F21" s="70">
        <v>0</v>
      </c>
      <c r="G21" s="70">
        <v>0</v>
      </c>
      <c r="H21" s="66">
        <v>44291</v>
      </c>
      <c r="I21" s="66">
        <v>1438</v>
      </c>
      <c r="J21" s="70">
        <v>0</v>
      </c>
      <c r="K21" s="70">
        <v>0</v>
      </c>
    </row>
    <row r="22" spans="1:11" s="1" customFormat="1" ht="16.5" customHeight="1">
      <c r="A22" s="49"/>
      <c r="B22" s="49">
        <v>10</v>
      </c>
      <c r="C22" s="40"/>
      <c r="D22" s="60">
        <v>41870</v>
      </c>
      <c r="E22" s="66">
        <v>1489</v>
      </c>
      <c r="F22" s="70">
        <v>0</v>
      </c>
      <c r="G22" s="70">
        <v>0</v>
      </c>
      <c r="H22" s="66">
        <v>42962</v>
      </c>
      <c r="I22" s="66">
        <v>1500</v>
      </c>
      <c r="J22" s="70">
        <v>0</v>
      </c>
      <c r="K22" s="70">
        <v>0</v>
      </c>
    </row>
    <row r="23" spans="1:11" s="1" customFormat="1" ht="16.5" customHeight="1">
      <c r="A23" s="49"/>
      <c r="B23" s="49">
        <v>11</v>
      </c>
      <c r="C23" s="40"/>
      <c r="D23" s="60">
        <v>44716</v>
      </c>
      <c r="E23" s="66">
        <v>1569</v>
      </c>
      <c r="F23" s="70">
        <v>0</v>
      </c>
      <c r="G23" s="70">
        <v>0</v>
      </c>
      <c r="H23" s="66">
        <v>45677</v>
      </c>
      <c r="I23" s="66">
        <v>1563</v>
      </c>
      <c r="J23" s="70">
        <v>0</v>
      </c>
      <c r="K23" s="70">
        <v>0</v>
      </c>
    </row>
    <row r="24" spans="1:11" s="1" customFormat="1" ht="16.5" customHeight="1">
      <c r="A24" s="53"/>
      <c r="B24" s="53">
        <v>12</v>
      </c>
      <c r="C24" s="14"/>
      <c r="D24" s="63">
        <v>34262</v>
      </c>
      <c r="E24" s="69">
        <v>1391</v>
      </c>
      <c r="F24" s="72">
        <v>0</v>
      </c>
      <c r="G24" s="72">
        <v>0</v>
      </c>
      <c r="H24" s="69">
        <v>40987</v>
      </c>
      <c r="I24" s="69">
        <v>1368</v>
      </c>
      <c r="J24" s="72">
        <v>0</v>
      </c>
      <c r="K24" s="72">
        <v>0</v>
      </c>
    </row>
    <row r="25" spans="1:11" s="1" customFormat="1" ht="16.5" customHeight="1">
      <c r="A25" s="39" t="s">
        <v>35</v>
      </c>
      <c r="B25" s="40"/>
      <c r="C25" s="40"/>
      <c r="D25" s="40"/>
      <c r="E25" s="20"/>
      <c r="F25" s="20"/>
      <c r="G25" s="20"/>
      <c r="H25" s="20"/>
      <c r="I25" s="20"/>
      <c r="J25" s="20"/>
    </row>
    <row r="26" spans="1:11" s="1" customFormat="1" ht="16.5" customHeight="1">
      <c r="A26" s="39" t="s">
        <v>114</v>
      </c>
      <c r="B26" s="40"/>
      <c r="C26" s="40"/>
      <c r="D26" s="40"/>
      <c r="E26" s="20"/>
      <c r="F26" s="20"/>
      <c r="G26" s="20"/>
      <c r="H26" s="20"/>
      <c r="I26" s="20"/>
      <c r="J26" s="20"/>
    </row>
    <row r="27" spans="1:11" s="1" customFormat="1"/>
    <row r="28" spans="1:11" s="1" customFormat="1">
      <c r="D28" s="64"/>
    </row>
    <row r="29" spans="1:11" s="1" customFormat="1">
      <c r="E29" s="64"/>
      <c r="H29" s="64"/>
      <c r="I29" s="64"/>
    </row>
  </sheetData>
  <mergeCells count="3">
    <mergeCell ref="D5:G5"/>
    <mergeCell ref="H5:K5"/>
    <mergeCell ref="A5:C6"/>
  </mergeCells>
  <phoneticPr fontId="1"/>
  <pageMargins left="0.7" right="0.7" top="0.75" bottom="0.75" header="0.3" footer="0.3"/>
  <pageSetup paperSize="9" fitToWidth="1" fitToHeight="1" orientation="portrait" usePrinterDefaults="1" r:id="rId1"/>
</worksheet>
</file>

<file path=xl/worksheets/sheet5.xml><?xml version="1.0" encoding="utf-8"?>
<worksheet xmlns:r="http://schemas.openxmlformats.org/officeDocument/2006/relationships" xmlns:mc="http://schemas.openxmlformats.org/markup-compatibility/2006" xmlns="http://schemas.openxmlformats.org/spreadsheetml/2006/main">
  <dimension ref="A1:M20"/>
  <sheetViews>
    <sheetView workbookViewId="0"/>
  </sheetViews>
  <sheetFormatPr defaultRowHeight="13.5"/>
  <cols>
    <col min="1" max="1" width="23.125" style="76" customWidth="1"/>
    <col min="2" max="2" width="5.125" style="76" customWidth="1"/>
    <col min="3" max="7" width="15.375" style="76" customWidth="1"/>
    <col min="8" max="256" width="9" style="76" bestFit="1" customWidth="1"/>
    <col min="257" max="257" width="23.125" style="76" customWidth="1"/>
    <col min="258" max="258" width="5.125" style="76" customWidth="1"/>
    <col min="259" max="263" width="15.375" style="76" customWidth="1"/>
    <col min="264" max="512" width="9" style="76" customWidth="1"/>
    <col min="513" max="513" width="23.125" style="76" customWidth="1"/>
    <col min="514" max="514" width="5.125" style="76" customWidth="1"/>
    <col min="515" max="519" width="15.375" style="76" customWidth="1"/>
    <col min="520" max="768" width="9" style="76" customWidth="1"/>
    <col min="769" max="769" width="23.125" style="76" customWidth="1"/>
    <col min="770" max="770" width="5.125" style="76" customWidth="1"/>
    <col min="771" max="775" width="15.375" style="76" customWidth="1"/>
    <col min="776" max="1024" width="9" style="76" customWidth="1"/>
    <col min="1025" max="1025" width="23.125" style="76" customWidth="1"/>
    <col min="1026" max="1026" width="5.125" style="76" customWidth="1"/>
    <col min="1027" max="1031" width="15.375" style="76" customWidth="1"/>
    <col min="1032" max="1280" width="9" style="76" customWidth="1"/>
    <col min="1281" max="1281" width="23.125" style="76" customWidth="1"/>
    <col min="1282" max="1282" width="5.125" style="76" customWidth="1"/>
    <col min="1283" max="1287" width="15.375" style="76" customWidth="1"/>
    <col min="1288" max="1536" width="9" style="76" customWidth="1"/>
    <col min="1537" max="1537" width="23.125" style="76" customWidth="1"/>
    <col min="1538" max="1538" width="5.125" style="76" customWidth="1"/>
    <col min="1539" max="1543" width="15.375" style="76" customWidth="1"/>
    <col min="1544" max="1792" width="9" style="76" customWidth="1"/>
    <col min="1793" max="1793" width="23.125" style="76" customWidth="1"/>
    <col min="1794" max="1794" width="5.125" style="76" customWidth="1"/>
    <col min="1795" max="1799" width="15.375" style="76" customWidth="1"/>
    <col min="1800" max="2048" width="9" style="76" customWidth="1"/>
    <col min="2049" max="2049" width="23.125" style="76" customWidth="1"/>
    <col min="2050" max="2050" width="5.125" style="76" customWidth="1"/>
    <col min="2051" max="2055" width="15.375" style="76" customWidth="1"/>
    <col min="2056" max="2304" width="9" style="76" customWidth="1"/>
    <col min="2305" max="2305" width="23.125" style="76" customWidth="1"/>
    <col min="2306" max="2306" width="5.125" style="76" customWidth="1"/>
    <col min="2307" max="2311" width="15.375" style="76" customWidth="1"/>
    <col min="2312" max="2560" width="9" style="76" customWidth="1"/>
    <col min="2561" max="2561" width="23.125" style="76" customWidth="1"/>
    <col min="2562" max="2562" width="5.125" style="76" customWidth="1"/>
    <col min="2563" max="2567" width="15.375" style="76" customWidth="1"/>
    <col min="2568" max="2816" width="9" style="76" customWidth="1"/>
    <col min="2817" max="2817" width="23.125" style="76" customWidth="1"/>
    <col min="2818" max="2818" width="5.125" style="76" customWidth="1"/>
    <col min="2819" max="2823" width="15.375" style="76" customWidth="1"/>
    <col min="2824" max="3072" width="9" style="76" customWidth="1"/>
    <col min="3073" max="3073" width="23.125" style="76" customWidth="1"/>
    <col min="3074" max="3074" width="5.125" style="76" customWidth="1"/>
    <col min="3075" max="3079" width="15.375" style="76" customWidth="1"/>
    <col min="3080" max="3328" width="9" style="76" customWidth="1"/>
    <col min="3329" max="3329" width="23.125" style="76" customWidth="1"/>
    <col min="3330" max="3330" width="5.125" style="76" customWidth="1"/>
    <col min="3331" max="3335" width="15.375" style="76" customWidth="1"/>
    <col min="3336" max="3584" width="9" style="76" customWidth="1"/>
    <col min="3585" max="3585" width="23.125" style="76" customWidth="1"/>
    <col min="3586" max="3586" width="5.125" style="76" customWidth="1"/>
    <col min="3587" max="3591" width="15.375" style="76" customWidth="1"/>
    <col min="3592" max="3840" width="9" style="76" customWidth="1"/>
    <col min="3841" max="3841" width="23.125" style="76" customWidth="1"/>
    <col min="3842" max="3842" width="5.125" style="76" customWidth="1"/>
    <col min="3843" max="3847" width="15.375" style="76" customWidth="1"/>
    <col min="3848" max="4096" width="9" style="76" customWidth="1"/>
    <col min="4097" max="4097" width="23.125" style="76" customWidth="1"/>
    <col min="4098" max="4098" width="5.125" style="76" customWidth="1"/>
    <col min="4099" max="4103" width="15.375" style="76" customWidth="1"/>
    <col min="4104" max="4352" width="9" style="76" customWidth="1"/>
    <col min="4353" max="4353" width="23.125" style="76" customWidth="1"/>
    <col min="4354" max="4354" width="5.125" style="76" customWidth="1"/>
    <col min="4355" max="4359" width="15.375" style="76" customWidth="1"/>
    <col min="4360" max="4608" width="9" style="76" customWidth="1"/>
    <col min="4609" max="4609" width="23.125" style="76" customWidth="1"/>
    <col min="4610" max="4610" width="5.125" style="76" customWidth="1"/>
    <col min="4611" max="4615" width="15.375" style="76" customWidth="1"/>
    <col min="4616" max="4864" width="9" style="76" customWidth="1"/>
    <col min="4865" max="4865" width="23.125" style="76" customWidth="1"/>
    <col min="4866" max="4866" width="5.125" style="76" customWidth="1"/>
    <col min="4867" max="4871" width="15.375" style="76" customWidth="1"/>
    <col min="4872" max="5120" width="9" style="76" customWidth="1"/>
    <col min="5121" max="5121" width="23.125" style="76" customWidth="1"/>
    <col min="5122" max="5122" width="5.125" style="76" customWidth="1"/>
    <col min="5123" max="5127" width="15.375" style="76" customWidth="1"/>
    <col min="5128" max="5376" width="9" style="76" customWidth="1"/>
    <col min="5377" max="5377" width="23.125" style="76" customWidth="1"/>
    <col min="5378" max="5378" width="5.125" style="76" customWidth="1"/>
    <col min="5379" max="5383" width="15.375" style="76" customWidth="1"/>
    <col min="5384" max="5632" width="9" style="76" customWidth="1"/>
    <col min="5633" max="5633" width="23.125" style="76" customWidth="1"/>
    <col min="5634" max="5634" width="5.125" style="76" customWidth="1"/>
    <col min="5635" max="5639" width="15.375" style="76" customWidth="1"/>
    <col min="5640" max="5888" width="9" style="76" customWidth="1"/>
    <col min="5889" max="5889" width="23.125" style="76" customWidth="1"/>
    <col min="5890" max="5890" width="5.125" style="76" customWidth="1"/>
    <col min="5891" max="5895" width="15.375" style="76" customWidth="1"/>
    <col min="5896" max="6144" width="9" style="76" customWidth="1"/>
    <col min="6145" max="6145" width="23.125" style="76" customWidth="1"/>
    <col min="6146" max="6146" width="5.125" style="76" customWidth="1"/>
    <col min="6147" max="6151" width="15.375" style="76" customWidth="1"/>
    <col min="6152" max="6400" width="9" style="76" customWidth="1"/>
    <col min="6401" max="6401" width="23.125" style="76" customWidth="1"/>
    <col min="6402" max="6402" width="5.125" style="76" customWidth="1"/>
    <col min="6403" max="6407" width="15.375" style="76" customWidth="1"/>
    <col min="6408" max="6656" width="9" style="76" customWidth="1"/>
    <col min="6657" max="6657" width="23.125" style="76" customWidth="1"/>
    <col min="6658" max="6658" width="5.125" style="76" customWidth="1"/>
    <col min="6659" max="6663" width="15.375" style="76" customWidth="1"/>
    <col min="6664" max="6912" width="9" style="76" customWidth="1"/>
    <col min="6913" max="6913" width="23.125" style="76" customWidth="1"/>
    <col min="6914" max="6914" width="5.125" style="76" customWidth="1"/>
    <col min="6915" max="6919" width="15.375" style="76" customWidth="1"/>
    <col min="6920" max="7168" width="9" style="76" customWidth="1"/>
    <col min="7169" max="7169" width="23.125" style="76" customWidth="1"/>
    <col min="7170" max="7170" width="5.125" style="76" customWidth="1"/>
    <col min="7171" max="7175" width="15.375" style="76" customWidth="1"/>
    <col min="7176" max="7424" width="9" style="76" customWidth="1"/>
    <col min="7425" max="7425" width="23.125" style="76" customWidth="1"/>
    <col min="7426" max="7426" width="5.125" style="76" customWidth="1"/>
    <col min="7427" max="7431" width="15.375" style="76" customWidth="1"/>
    <col min="7432" max="7680" width="9" style="76" customWidth="1"/>
    <col min="7681" max="7681" width="23.125" style="76" customWidth="1"/>
    <col min="7682" max="7682" width="5.125" style="76" customWidth="1"/>
    <col min="7683" max="7687" width="15.375" style="76" customWidth="1"/>
    <col min="7688" max="7936" width="9" style="76" customWidth="1"/>
    <col min="7937" max="7937" width="23.125" style="76" customWidth="1"/>
    <col min="7938" max="7938" width="5.125" style="76" customWidth="1"/>
    <col min="7939" max="7943" width="15.375" style="76" customWidth="1"/>
    <col min="7944" max="8192" width="9" style="76" customWidth="1"/>
    <col min="8193" max="8193" width="23.125" style="76" customWidth="1"/>
    <col min="8194" max="8194" width="5.125" style="76" customWidth="1"/>
    <col min="8195" max="8199" width="15.375" style="76" customWidth="1"/>
    <col min="8200" max="8448" width="9" style="76" customWidth="1"/>
    <col min="8449" max="8449" width="23.125" style="76" customWidth="1"/>
    <col min="8450" max="8450" width="5.125" style="76" customWidth="1"/>
    <col min="8451" max="8455" width="15.375" style="76" customWidth="1"/>
    <col min="8456" max="8704" width="9" style="76" customWidth="1"/>
    <col min="8705" max="8705" width="23.125" style="76" customWidth="1"/>
    <col min="8706" max="8706" width="5.125" style="76" customWidth="1"/>
    <col min="8707" max="8711" width="15.375" style="76" customWidth="1"/>
    <col min="8712" max="8960" width="9" style="76" customWidth="1"/>
    <col min="8961" max="8961" width="23.125" style="76" customWidth="1"/>
    <col min="8962" max="8962" width="5.125" style="76" customWidth="1"/>
    <col min="8963" max="8967" width="15.375" style="76" customWidth="1"/>
    <col min="8968" max="9216" width="9" style="76" customWidth="1"/>
    <col min="9217" max="9217" width="23.125" style="76" customWidth="1"/>
    <col min="9218" max="9218" width="5.125" style="76" customWidth="1"/>
    <col min="9219" max="9223" width="15.375" style="76" customWidth="1"/>
    <col min="9224" max="9472" width="9" style="76" customWidth="1"/>
    <col min="9473" max="9473" width="23.125" style="76" customWidth="1"/>
    <col min="9474" max="9474" width="5.125" style="76" customWidth="1"/>
    <col min="9475" max="9479" width="15.375" style="76" customWidth="1"/>
    <col min="9480" max="9728" width="9" style="76" customWidth="1"/>
    <col min="9729" max="9729" width="23.125" style="76" customWidth="1"/>
    <col min="9730" max="9730" width="5.125" style="76" customWidth="1"/>
    <col min="9731" max="9735" width="15.375" style="76" customWidth="1"/>
    <col min="9736" max="9984" width="9" style="76" customWidth="1"/>
    <col min="9985" max="9985" width="23.125" style="76" customWidth="1"/>
    <col min="9986" max="9986" width="5.125" style="76" customWidth="1"/>
    <col min="9987" max="9991" width="15.375" style="76" customWidth="1"/>
    <col min="9992" max="10240" width="9" style="76" customWidth="1"/>
    <col min="10241" max="10241" width="23.125" style="76" customWidth="1"/>
    <col min="10242" max="10242" width="5.125" style="76" customWidth="1"/>
    <col min="10243" max="10247" width="15.375" style="76" customWidth="1"/>
    <col min="10248" max="10496" width="9" style="76" customWidth="1"/>
    <col min="10497" max="10497" width="23.125" style="76" customWidth="1"/>
    <col min="10498" max="10498" width="5.125" style="76" customWidth="1"/>
    <col min="10499" max="10503" width="15.375" style="76" customWidth="1"/>
    <col min="10504" max="10752" width="9" style="76" customWidth="1"/>
    <col min="10753" max="10753" width="23.125" style="76" customWidth="1"/>
    <col min="10754" max="10754" width="5.125" style="76" customWidth="1"/>
    <col min="10755" max="10759" width="15.375" style="76" customWidth="1"/>
    <col min="10760" max="11008" width="9" style="76" customWidth="1"/>
    <col min="11009" max="11009" width="23.125" style="76" customWidth="1"/>
    <col min="11010" max="11010" width="5.125" style="76" customWidth="1"/>
    <col min="11011" max="11015" width="15.375" style="76" customWidth="1"/>
    <col min="11016" max="11264" width="9" style="76" customWidth="1"/>
    <col min="11265" max="11265" width="23.125" style="76" customWidth="1"/>
    <col min="11266" max="11266" width="5.125" style="76" customWidth="1"/>
    <col min="11267" max="11271" width="15.375" style="76" customWidth="1"/>
    <col min="11272" max="11520" width="9" style="76" customWidth="1"/>
    <col min="11521" max="11521" width="23.125" style="76" customWidth="1"/>
    <col min="11522" max="11522" width="5.125" style="76" customWidth="1"/>
    <col min="11523" max="11527" width="15.375" style="76" customWidth="1"/>
    <col min="11528" max="11776" width="9" style="76" customWidth="1"/>
    <col min="11777" max="11777" width="23.125" style="76" customWidth="1"/>
    <col min="11778" max="11778" width="5.125" style="76" customWidth="1"/>
    <col min="11779" max="11783" width="15.375" style="76" customWidth="1"/>
    <col min="11784" max="12032" width="9" style="76" customWidth="1"/>
    <col min="12033" max="12033" width="23.125" style="76" customWidth="1"/>
    <col min="12034" max="12034" width="5.125" style="76" customWidth="1"/>
    <col min="12035" max="12039" width="15.375" style="76" customWidth="1"/>
    <col min="12040" max="12288" width="9" style="76" customWidth="1"/>
    <col min="12289" max="12289" width="23.125" style="76" customWidth="1"/>
    <col min="12290" max="12290" width="5.125" style="76" customWidth="1"/>
    <col min="12291" max="12295" width="15.375" style="76" customWidth="1"/>
    <col min="12296" max="12544" width="9" style="76" customWidth="1"/>
    <col min="12545" max="12545" width="23.125" style="76" customWidth="1"/>
    <col min="12546" max="12546" width="5.125" style="76" customWidth="1"/>
    <col min="12547" max="12551" width="15.375" style="76" customWidth="1"/>
    <col min="12552" max="12800" width="9" style="76" customWidth="1"/>
    <col min="12801" max="12801" width="23.125" style="76" customWidth="1"/>
    <col min="12802" max="12802" width="5.125" style="76" customWidth="1"/>
    <col min="12803" max="12807" width="15.375" style="76" customWidth="1"/>
    <col min="12808" max="13056" width="9" style="76" customWidth="1"/>
    <col min="13057" max="13057" width="23.125" style="76" customWidth="1"/>
    <col min="13058" max="13058" width="5.125" style="76" customWidth="1"/>
    <col min="13059" max="13063" width="15.375" style="76" customWidth="1"/>
    <col min="13064" max="13312" width="9" style="76" customWidth="1"/>
    <col min="13313" max="13313" width="23.125" style="76" customWidth="1"/>
    <col min="13314" max="13314" width="5.125" style="76" customWidth="1"/>
    <col min="13315" max="13319" width="15.375" style="76" customWidth="1"/>
    <col min="13320" max="13568" width="9" style="76" customWidth="1"/>
    <col min="13569" max="13569" width="23.125" style="76" customWidth="1"/>
    <col min="13570" max="13570" width="5.125" style="76" customWidth="1"/>
    <col min="13571" max="13575" width="15.375" style="76" customWidth="1"/>
    <col min="13576" max="13824" width="9" style="76" customWidth="1"/>
    <col min="13825" max="13825" width="23.125" style="76" customWidth="1"/>
    <col min="13826" max="13826" width="5.125" style="76" customWidth="1"/>
    <col min="13827" max="13831" width="15.375" style="76" customWidth="1"/>
    <col min="13832" max="14080" width="9" style="76" customWidth="1"/>
    <col min="14081" max="14081" width="23.125" style="76" customWidth="1"/>
    <col min="14082" max="14082" width="5.125" style="76" customWidth="1"/>
    <col min="14083" max="14087" width="15.375" style="76" customWidth="1"/>
    <col min="14088" max="14336" width="9" style="76" customWidth="1"/>
    <col min="14337" max="14337" width="23.125" style="76" customWidth="1"/>
    <col min="14338" max="14338" width="5.125" style="76" customWidth="1"/>
    <col min="14339" max="14343" width="15.375" style="76" customWidth="1"/>
    <col min="14344" max="14592" width="9" style="76" customWidth="1"/>
    <col min="14593" max="14593" width="23.125" style="76" customWidth="1"/>
    <col min="14594" max="14594" width="5.125" style="76" customWidth="1"/>
    <col min="14595" max="14599" width="15.375" style="76" customWidth="1"/>
    <col min="14600" max="14848" width="9" style="76" customWidth="1"/>
    <col min="14849" max="14849" width="23.125" style="76" customWidth="1"/>
    <col min="14850" max="14850" width="5.125" style="76" customWidth="1"/>
    <col min="14851" max="14855" width="15.375" style="76" customWidth="1"/>
    <col min="14856" max="15104" width="9" style="76" customWidth="1"/>
    <col min="15105" max="15105" width="23.125" style="76" customWidth="1"/>
    <col min="15106" max="15106" width="5.125" style="76" customWidth="1"/>
    <col min="15107" max="15111" width="15.375" style="76" customWidth="1"/>
    <col min="15112" max="15360" width="9" style="76" customWidth="1"/>
    <col min="15361" max="15361" width="23.125" style="76" customWidth="1"/>
    <col min="15362" max="15362" width="5.125" style="76" customWidth="1"/>
    <col min="15363" max="15367" width="15.375" style="76" customWidth="1"/>
    <col min="15368" max="15616" width="9" style="76" customWidth="1"/>
    <col min="15617" max="15617" width="23.125" style="76" customWidth="1"/>
    <col min="15618" max="15618" width="5.125" style="76" customWidth="1"/>
    <col min="15619" max="15623" width="15.375" style="76" customWidth="1"/>
    <col min="15624" max="15872" width="9" style="76" customWidth="1"/>
    <col min="15873" max="15873" width="23.125" style="76" customWidth="1"/>
    <col min="15874" max="15874" width="5.125" style="76" customWidth="1"/>
    <col min="15875" max="15879" width="15.375" style="76" customWidth="1"/>
    <col min="15880" max="16128" width="9" style="76" customWidth="1"/>
    <col min="16129" max="16129" width="23.125" style="76" customWidth="1"/>
    <col min="16130" max="16130" width="5.125" style="76" customWidth="1"/>
    <col min="16131" max="16135" width="15.375" style="76" customWidth="1"/>
    <col min="16136" max="16384" width="9" style="76" customWidth="1"/>
  </cols>
  <sheetData>
    <row r="1" spans="1:13" ht="25.5">
      <c r="A1" s="46" t="s">
        <v>116</v>
      </c>
      <c r="B1" s="46"/>
      <c r="C1" s="46"/>
      <c r="D1" s="46"/>
      <c r="E1" s="46"/>
      <c r="F1" s="46"/>
      <c r="G1" s="46"/>
    </row>
    <row r="2" spans="1:13">
      <c r="A2" s="77"/>
      <c r="B2" s="77"/>
      <c r="C2" s="77"/>
      <c r="D2" s="77"/>
      <c r="E2" s="77"/>
      <c r="F2" s="77"/>
      <c r="G2" s="77"/>
    </row>
    <row r="3" spans="1:13">
      <c r="A3" s="77"/>
      <c r="B3" s="77"/>
      <c r="C3" s="77"/>
      <c r="D3" s="77"/>
      <c r="E3" s="77"/>
      <c r="F3" s="77"/>
      <c r="G3" s="77"/>
    </row>
    <row r="4" spans="1:13" ht="18" customHeight="1">
      <c r="A4" s="5" t="s">
        <v>118</v>
      </c>
      <c r="B4" s="14"/>
      <c r="C4" s="14"/>
      <c r="D4" s="14"/>
      <c r="E4" s="14"/>
      <c r="F4" s="14"/>
      <c r="G4" s="14"/>
      <c r="H4" s="77"/>
      <c r="I4" s="77"/>
      <c r="J4" s="77"/>
      <c r="K4" s="77"/>
      <c r="L4" s="77"/>
      <c r="M4" s="77"/>
    </row>
    <row r="5" spans="1:13">
      <c r="A5" s="78" t="s">
        <v>44</v>
      </c>
      <c r="B5" s="15" t="s">
        <v>119</v>
      </c>
      <c r="C5" s="73" t="s">
        <v>138</v>
      </c>
      <c r="D5" s="73" t="s">
        <v>121</v>
      </c>
      <c r="E5" s="73" t="s">
        <v>123</v>
      </c>
      <c r="F5" s="73" t="s">
        <v>93</v>
      </c>
      <c r="G5" s="15" t="s">
        <v>285</v>
      </c>
      <c r="H5" s="77"/>
      <c r="I5" s="77"/>
      <c r="J5" s="77"/>
      <c r="K5" s="77"/>
      <c r="L5" s="77"/>
      <c r="M5" s="77"/>
    </row>
    <row r="6" spans="1:13">
      <c r="A6" s="30" t="s">
        <v>124</v>
      </c>
      <c r="B6" s="80" t="s">
        <v>283</v>
      </c>
      <c r="C6" s="82">
        <v>135.91999999999999</v>
      </c>
      <c r="D6" s="86">
        <v>120.82</v>
      </c>
      <c r="E6" s="86">
        <v>91.92</v>
      </c>
      <c r="F6" s="86">
        <v>82.36</v>
      </c>
      <c r="G6" s="90">
        <v>68.66</v>
      </c>
    </row>
    <row r="7" spans="1:13">
      <c r="A7" s="30" t="s">
        <v>32</v>
      </c>
      <c r="B7" s="80" t="s">
        <v>125</v>
      </c>
      <c r="C7" s="83">
        <v>86</v>
      </c>
      <c r="D7" s="87">
        <v>65</v>
      </c>
      <c r="E7" s="87">
        <v>53</v>
      </c>
      <c r="F7" s="87">
        <v>46</v>
      </c>
      <c r="G7" s="91">
        <v>41</v>
      </c>
    </row>
    <row r="8" spans="1:13">
      <c r="A8" s="30" t="s">
        <v>103</v>
      </c>
      <c r="B8" s="80" t="s">
        <v>127</v>
      </c>
      <c r="C8" s="83">
        <v>72</v>
      </c>
      <c r="D8" s="87">
        <v>63</v>
      </c>
      <c r="E8" s="87">
        <v>53</v>
      </c>
      <c r="F8" s="87">
        <v>48</v>
      </c>
      <c r="G8" s="91">
        <v>41</v>
      </c>
    </row>
    <row r="9" spans="1:13">
      <c r="A9" s="30" t="s">
        <v>98</v>
      </c>
      <c r="B9" s="80" t="s">
        <v>283</v>
      </c>
      <c r="C9" s="84">
        <v>2129927</v>
      </c>
      <c r="D9" s="88">
        <v>2025128.1</v>
      </c>
      <c r="E9" s="88">
        <v>1760015.9</v>
      </c>
      <c r="F9" s="88">
        <v>1536236.9</v>
      </c>
      <c r="G9" s="92">
        <v>1361963.2</v>
      </c>
    </row>
    <row r="10" spans="1:13">
      <c r="A10" s="30" t="s">
        <v>12</v>
      </c>
      <c r="B10" s="80" t="s">
        <v>128</v>
      </c>
      <c r="C10" s="83">
        <v>3937</v>
      </c>
      <c r="D10" s="87">
        <v>3925</v>
      </c>
      <c r="E10" s="87">
        <v>3596</v>
      </c>
      <c r="F10" s="87">
        <v>3376</v>
      </c>
      <c r="G10" s="91">
        <v>3014</v>
      </c>
    </row>
    <row r="11" spans="1:13">
      <c r="A11" s="30" t="s">
        <v>130</v>
      </c>
      <c r="B11" s="80" t="s">
        <v>48</v>
      </c>
      <c r="C11" s="83">
        <v>659508</v>
      </c>
      <c r="D11" s="87">
        <v>655342</v>
      </c>
      <c r="E11" s="87">
        <v>588471</v>
      </c>
      <c r="F11" s="87">
        <v>534177</v>
      </c>
      <c r="G11" s="91">
        <v>493162</v>
      </c>
    </row>
    <row r="12" spans="1:13">
      <c r="A12" s="30" t="s">
        <v>111</v>
      </c>
      <c r="B12" s="80" t="s">
        <v>127</v>
      </c>
      <c r="C12" s="83">
        <v>8</v>
      </c>
      <c r="D12" s="87" t="s">
        <v>131</v>
      </c>
      <c r="E12" s="87" t="s">
        <v>131</v>
      </c>
      <c r="F12" s="87" t="s">
        <v>131</v>
      </c>
      <c r="G12" s="87" t="s">
        <v>131</v>
      </c>
    </row>
    <row r="13" spans="1:13">
      <c r="A13" s="30" t="s">
        <v>98</v>
      </c>
      <c r="B13" s="80" t="s">
        <v>283</v>
      </c>
      <c r="C13" s="84">
        <v>107069</v>
      </c>
      <c r="D13" s="88" t="s">
        <v>131</v>
      </c>
      <c r="E13" s="88" t="s">
        <v>131</v>
      </c>
      <c r="F13" s="88" t="s">
        <v>131</v>
      </c>
      <c r="G13" s="88" t="s">
        <v>131</v>
      </c>
    </row>
    <row r="14" spans="1:13">
      <c r="A14" s="30" t="s">
        <v>12</v>
      </c>
      <c r="B14" s="80" t="s">
        <v>128</v>
      </c>
      <c r="C14" s="83">
        <v>29</v>
      </c>
      <c r="D14" s="87" t="s">
        <v>131</v>
      </c>
      <c r="E14" s="87" t="s">
        <v>131</v>
      </c>
      <c r="F14" s="87" t="s">
        <v>131</v>
      </c>
      <c r="G14" s="87" t="s">
        <v>131</v>
      </c>
    </row>
    <row r="15" spans="1:13">
      <c r="A15" s="30" t="s">
        <v>130</v>
      </c>
      <c r="B15" s="80" t="s">
        <v>48</v>
      </c>
      <c r="C15" s="83">
        <v>53343</v>
      </c>
      <c r="D15" s="87" t="s">
        <v>131</v>
      </c>
      <c r="E15" s="87" t="s">
        <v>131</v>
      </c>
      <c r="F15" s="87" t="s">
        <v>131</v>
      </c>
      <c r="G15" s="87" t="s">
        <v>131</v>
      </c>
    </row>
    <row r="16" spans="1:13">
      <c r="A16" s="30" t="s">
        <v>133</v>
      </c>
      <c r="B16" s="80" t="s">
        <v>134</v>
      </c>
      <c r="C16" s="83">
        <v>89</v>
      </c>
      <c r="D16" s="87">
        <v>81</v>
      </c>
      <c r="E16" s="87">
        <v>80</v>
      </c>
      <c r="F16" s="87">
        <v>75</v>
      </c>
      <c r="G16" s="91">
        <v>75</v>
      </c>
    </row>
    <row r="17" spans="1:13" ht="14.25">
      <c r="A17" s="79" t="s">
        <v>74</v>
      </c>
      <c r="B17" s="81" t="s">
        <v>284</v>
      </c>
      <c r="C17" s="85">
        <v>65.400000000000006</v>
      </c>
      <c r="D17" s="89">
        <v>63</v>
      </c>
      <c r="E17" s="89">
        <v>68.8</v>
      </c>
      <c r="F17" s="89">
        <v>63.4</v>
      </c>
      <c r="G17" s="93">
        <v>62</v>
      </c>
    </row>
    <row r="18" spans="1:13">
      <c r="A18" s="39" t="s">
        <v>90</v>
      </c>
      <c r="B18" s="20"/>
      <c r="C18" s="20"/>
      <c r="D18" s="20"/>
      <c r="E18" s="20"/>
      <c r="F18" s="20"/>
      <c r="G18" s="20"/>
      <c r="H18" s="77"/>
      <c r="I18" s="77"/>
      <c r="J18" s="77"/>
      <c r="K18" s="77"/>
      <c r="L18" s="77"/>
      <c r="M18" s="77"/>
    </row>
    <row r="19" spans="1:13">
      <c r="A19" s="39" t="s">
        <v>136</v>
      </c>
      <c r="G19" s="2"/>
    </row>
    <row r="20" spans="1:13">
      <c r="A20" s="39" t="s">
        <v>137</v>
      </c>
    </row>
  </sheetData>
  <phoneticPr fontId="1"/>
  <pageMargins left="0.7" right="0.7" top="0.75" bottom="0.75" header="0.3" footer="0.3"/>
  <pageSetup paperSize="9" fitToWidth="1" fitToHeight="1" orientation="portrait" usePrinterDefaults="1" r:id="rId1"/>
</worksheet>
</file>

<file path=xl/worksheets/sheet6.xml><?xml version="1.0" encoding="utf-8"?>
<worksheet xmlns:r="http://schemas.openxmlformats.org/officeDocument/2006/relationships" xmlns:mc="http://schemas.openxmlformats.org/markup-compatibility/2006" xmlns="http://schemas.openxmlformats.org/spreadsheetml/2006/main">
  <dimension ref="A1:L24"/>
  <sheetViews>
    <sheetView workbookViewId="0"/>
  </sheetViews>
  <sheetFormatPr defaultRowHeight="13.5"/>
  <cols>
    <col min="1" max="1" width="9.5" style="76" customWidth="1"/>
    <col min="2" max="2" width="22.25" style="76" customWidth="1"/>
    <col min="3" max="6" width="12.75" style="76" customWidth="1"/>
    <col min="7" max="256" width="9" style="76" bestFit="1" customWidth="1"/>
    <col min="257" max="257" width="9.5" style="76" customWidth="1"/>
    <col min="258" max="258" width="22.25" style="76" customWidth="1"/>
    <col min="259" max="262" width="12.75" style="76" customWidth="1"/>
    <col min="263" max="512" width="9" style="76" customWidth="1"/>
    <col min="513" max="513" width="9.5" style="76" customWidth="1"/>
    <col min="514" max="514" width="22.25" style="76" customWidth="1"/>
    <col min="515" max="518" width="12.75" style="76" customWidth="1"/>
    <col min="519" max="768" width="9" style="76" customWidth="1"/>
    <col min="769" max="769" width="9.5" style="76" customWidth="1"/>
    <col min="770" max="770" width="22.25" style="76" customWidth="1"/>
    <col min="771" max="774" width="12.75" style="76" customWidth="1"/>
    <col min="775" max="1024" width="9" style="76" customWidth="1"/>
    <col min="1025" max="1025" width="9.5" style="76" customWidth="1"/>
    <col min="1026" max="1026" width="22.25" style="76" customWidth="1"/>
    <col min="1027" max="1030" width="12.75" style="76" customWidth="1"/>
    <col min="1031" max="1280" width="9" style="76" customWidth="1"/>
    <col min="1281" max="1281" width="9.5" style="76" customWidth="1"/>
    <col min="1282" max="1282" width="22.25" style="76" customWidth="1"/>
    <col min="1283" max="1286" width="12.75" style="76" customWidth="1"/>
    <col min="1287" max="1536" width="9" style="76" customWidth="1"/>
    <col min="1537" max="1537" width="9.5" style="76" customWidth="1"/>
    <col min="1538" max="1538" width="22.25" style="76" customWidth="1"/>
    <col min="1539" max="1542" width="12.75" style="76" customWidth="1"/>
    <col min="1543" max="1792" width="9" style="76" customWidth="1"/>
    <col min="1793" max="1793" width="9.5" style="76" customWidth="1"/>
    <col min="1794" max="1794" width="22.25" style="76" customWidth="1"/>
    <col min="1795" max="1798" width="12.75" style="76" customWidth="1"/>
    <col min="1799" max="2048" width="9" style="76" customWidth="1"/>
    <col min="2049" max="2049" width="9.5" style="76" customWidth="1"/>
    <col min="2050" max="2050" width="22.25" style="76" customWidth="1"/>
    <col min="2051" max="2054" width="12.75" style="76" customWidth="1"/>
    <col min="2055" max="2304" width="9" style="76" customWidth="1"/>
    <col min="2305" max="2305" width="9.5" style="76" customWidth="1"/>
    <col min="2306" max="2306" width="22.25" style="76" customWidth="1"/>
    <col min="2307" max="2310" width="12.75" style="76" customWidth="1"/>
    <col min="2311" max="2560" width="9" style="76" customWidth="1"/>
    <col min="2561" max="2561" width="9.5" style="76" customWidth="1"/>
    <col min="2562" max="2562" width="22.25" style="76" customWidth="1"/>
    <col min="2563" max="2566" width="12.75" style="76" customWidth="1"/>
    <col min="2567" max="2816" width="9" style="76" customWidth="1"/>
    <col min="2817" max="2817" width="9.5" style="76" customWidth="1"/>
    <col min="2818" max="2818" width="22.25" style="76" customWidth="1"/>
    <col min="2819" max="2822" width="12.75" style="76" customWidth="1"/>
    <col min="2823" max="3072" width="9" style="76" customWidth="1"/>
    <col min="3073" max="3073" width="9.5" style="76" customWidth="1"/>
    <col min="3074" max="3074" width="22.25" style="76" customWidth="1"/>
    <col min="3075" max="3078" width="12.75" style="76" customWidth="1"/>
    <col min="3079" max="3328" width="9" style="76" customWidth="1"/>
    <col min="3329" max="3329" width="9.5" style="76" customWidth="1"/>
    <col min="3330" max="3330" width="22.25" style="76" customWidth="1"/>
    <col min="3331" max="3334" width="12.75" style="76" customWidth="1"/>
    <col min="3335" max="3584" width="9" style="76" customWidth="1"/>
    <col min="3585" max="3585" width="9.5" style="76" customWidth="1"/>
    <col min="3586" max="3586" width="22.25" style="76" customWidth="1"/>
    <col min="3587" max="3590" width="12.75" style="76" customWidth="1"/>
    <col min="3591" max="3840" width="9" style="76" customWidth="1"/>
    <col min="3841" max="3841" width="9.5" style="76" customWidth="1"/>
    <col min="3842" max="3842" width="22.25" style="76" customWidth="1"/>
    <col min="3843" max="3846" width="12.75" style="76" customWidth="1"/>
    <col min="3847" max="4096" width="9" style="76" customWidth="1"/>
    <col min="4097" max="4097" width="9.5" style="76" customWidth="1"/>
    <col min="4098" max="4098" width="22.25" style="76" customWidth="1"/>
    <col min="4099" max="4102" width="12.75" style="76" customWidth="1"/>
    <col min="4103" max="4352" width="9" style="76" customWidth="1"/>
    <col min="4353" max="4353" width="9.5" style="76" customWidth="1"/>
    <col min="4354" max="4354" width="22.25" style="76" customWidth="1"/>
    <col min="4355" max="4358" width="12.75" style="76" customWidth="1"/>
    <col min="4359" max="4608" width="9" style="76" customWidth="1"/>
    <col min="4609" max="4609" width="9.5" style="76" customWidth="1"/>
    <col min="4610" max="4610" width="22.25" style="76" customWidth="1"/>
    <col min="4611" max="4614" width="12.75" style="76" customWidth="1"/>
    <col min="4615" max="4864" width="9" style="76" customWidth="1"/>
    <col min="4865" max="4865" width="9.5" style="76" customWidth="1"/>
    <col min="4866" max="4866" width="22.25" style="76" customWidth="1"/>
    <col min="4867" max="4870" width="12.75" style="76" customWidth="1"/>
    <col min="4871" max="5120" width="9" style="76" customWidth="1"/>
    <col min="5121" max="5121" width="9.5" style="76" customWidth="1"/>
    <col min="5122" max="5122" width="22.25" style="76" customWidth="1"/>
    <col min="5123" max="5126" width="12.75" style="76" customWidth="1"/>
    <col min="5127" max="5376" width="9" style="76" customWidth="1"/>
    <col min="5377" max="5377" width="9.5" style="76" customWidth="1"/>
    <col min="5378" max="5378" width="22.25" style="76" customWidth="1"/>
    <col min="5379" max="5382" width="12.75" style="76" customWidth="1"/>
    <col min="5383" max="5632" width="9" style="76" customWidth="1"/>
    <col min="5633" max="5633" width="9.5" style="76" customWidth="1"/>
    <col min="5634" max="5634" width="22.25" style="76" customWidth="1"/>
    <col min="5635" max="5638" width="12.75" style="76" customWidth="1"/>
    <col min="5639" max="5888" width="9" style="76" customWidth="1"/>
    <col min="5889" max="5889" width="9.5" style="76" customWidth="1"/>
    <col min="5890" max="5890" width="22.25" style="76" customWidth="1"/>
    <col min="5891" max="5894" width="12.75" style="76" customWidth="1"/>
    <col min="5895" max="6144" width="9" style="76" customWidth="1"/>
    <col min="6145" max="6145" width="9.5" style="76" customWidth="1"/>
    <col min="6146" max="6146" width="22.25" style="76" customWidth="1"/>
    <col min="6147" max="6150" width="12.75" style="76" customWidth="1"/>
    <col min="6151" max="6400" width="9" style="76" customWidth="1"/>
    <col min="6401" max="6401" width="9.5" style="76" customWidth="1"/>
    <col min="6402" max="6402" width="22.25" style="76" customWidth="1"/>
    <col min="6403" max="6406" width="12.75" style="76" customWidth="1"/>
    <col min="6407" max="6656" width="9" style="76" customWidth="1"/>
    <col min="6657" max="6657" width="9.5" style="76" customWidth="1"/>
    <col min="6658" max="6658" width="22.25" style="76" customWidth="1"/>
    <col min="6659" max="6662" width="12.75" style="76" customWidth="1"/>
    <col min="6663" max="6912" width="9" style="76" customWidth="1"/>
    <col min="6913" max="6913" width="9.5" style="76" customWidth="1"/>
    <col min="6914" max="6914" width="22.25" style="76" customWidth="1"/>
    <col min="6915" max="6918" width="12.75" style="76" customWidth="1"/>
    <col min="6919" max="7168" width="9" style="76" customWidth="1"/>
    <col min="7169" max="7169" width="9.5" style="76" customWidth="1"/>
    <col min="7170" max="7170" width="22.25" style="76" customWidth="1"/>
    <col min="7171" max="7174" width="12.75" style="76" customWidth="1"/>
    <col min="7175" max="7424" width="9" style="76" customWidth="1"/>
    <col min="7425" max="7425" width="9.5" style="76" customWidth="1"/>
    <col min="7426" max="7426" width="22.25" style="76" customWidth="1"/>
    <col min="7427" max="7430" width="12.75" style="76" customWidth="1"/>
    <col min="7431" max="7680" width="9" style="76" customWidth="1"/>
    <col min="7681" max="7681" width="9.5" style="76" customWidth="1"/>
    <col min="7682" max="7682" width="22.25" style="76" customWidth="1"/>
    <col min="7683" max="7686" width="12.75" style="76" customWidth="1"/>
    <col min="7687" max="7936" width="9" style="76" customWidth="1"/>
    <col min="7937" max="7937" width="9.5" style="76" customWidth="1"/>
    <col min="7938" max="7938" width="22.25" style="76" customWidth="1"/>
    <col min="7939" max="7942" width="12.75" style="76" customWidth="1"/>
    <col min="7943" max="8192" width="9" style="76" customWidth="1"/>
    <col min="8193" max="8193" width="9.5" style="76" customWidth="1"/>
    <col min="8194" max="8194" width="22.25" style="76" customWidth="1"/>
    <col min="8195" max="8198" width="12.75" style="76" customWidth="1"/>
    <col min="8199" max="8448" width="9" style="76" customWidth="1"/>
    <col min="8449" max="8449" width="9.5" style="76" customWidth="1"/>
    <col min="8450" max="8450" width="22.25" style="76" customWidth="1"/>
    <col min="8451" max="8454" width="12.75" style="76" customWidth="1"/>
    <col min="8455" max="8704" width="9" style="76" customWidth="1"/>
    <col min="8705" max="8705" width="9.5" style="76" customWidth="1"/>
    <col min="8706" max="8706" width="22.25" style="76" customWidth="1"/>
    <col min="8707" max="8710" width="12.75" style="76" customWidth="1"/>
    <col min="8711" max="8960" width="9" style="76" customWidth="1"/>
    <col min="8961" max="8961" width="9.5" style="76" customWidth="1"/>
    <col min="8962" max="8962" width="22.25" style="76" customWidth="1"/>
    <col min="8963" max="8966" width="12.75" style="76" customWidth="1"/>
    <col min="8967" max="9216" width="9" style="76" customWidth="1"/>
    <col min="9217" max="9217" width="9.5" style="76" customWidth="1"/>
    <col min="9218" max="9218" width="22.25" style="76" customWidth="1"/>
    <col min="9219" max="9222" width="12.75" style="76" customWidth="1"/>
    <col min="9223" max="9472" width="9" style="76" customWidth="1"/>
    <col min="9473" max="9473" width="9.5" style="76" customWidth="1"/>
    <col min="9474" max="9474" width="22.25" style="76" customWidth="1"/>
    <col min="9475" max="9478" width="12.75" style="76" customWidth="1"/>
    <col min="9479" max="9728" width="9" style="76" customWidth="1"/>
    <col min="9729" max="9729" width="9.5" style="76" customWidth="1"/>
    <col min="9730" max="9730" width="22.25" style="76" customWidth="1"/>
    <col min="9731" max="9734" width="12.75" style="76" customWidth="1"/>
    <col min="9735" max="9984" width="9" style="76" customWidth="1"/>
    <col min="9985" max="9985" width="9.5" style="76" customWidth="1"/>
    <col min="9986" max="9986" width="22.25" style="76" customWidth="1"/>
    <col min="9987" max="9990" width="12.75" style="76" customWidth="1"/>
    <col min="9991" max="10240" width="9" style="76" customWidth="1"/>
    <col min="10241" max="10241" width="9.5" style="76" customWidth="1"/>
    <col min="10242" max="10242" width="22.25" style="76" customWidth="1"/>
    <col min="10243" max="10246" width="12.75" style="76" customWidth="1"/>
    <col min="10247" max="10496" width="9" style="76" customWidth="1"/>
    <col min="10497" max="10497" width="9.5" style="76" customWidth="1"/>
    <col min="10498" max="10498" width="22.25" style="76" customWidth="1"/>
    <col min="10499" max="10502" width="12.75" style="76" customWidth="1"/>
    <col min="10503" max="10752" width="9" style="76" customWidth="1"/>
    <col min="10753" max="10753" width="9.5" style="76" customWidth="1"/>
    <col min="10754" max="10754" width="22.25" style="76" customWidth="1"/>
    <col min="10755" max="10758" width="12.75" style="76" customWidth="1"/>
    <col min="10759" max="11008" width="9" style="76" customWidth="1"/>
    <col min="11009" max="11009" width="9.5" style="76" customWidth="1"/>
    <col min="11010" max="11010" width="22.25" style="76" customWidth="1"/>
    <col min="11011" max="11014" width="12.75" style="76" customWidth="1"/>
    <col min="11015" max="11264" width="9" style="76" customWidth="1"/>
    <col min="11265" max="11265" width="9.5" style="76" customWidth="1"/>
    <col min="11266" max="11266" width="22.25" style="76" customWidth="1"/>
    <col min="11267" max="11270" width="12.75" style="76" customWidth="1"/>
    <col min="11271" max="11520" width="9" style="76" customWidth="1"/>
    <col min="11521" max="11521" width="9.5" style="76" customWidth="1"/>
    <col min="11522" max="11522" width="22.25" style="76" customWidth="1"/>
    <col min="11523" max="11526" width="12.75" style="76" customWidth="1"/>
    <col min="11527" max="11776" width="9" style="76" customWidth="1"/>
    <col min="11777" max="11777" width="9.5" style="76" customWidth="1"/>
    <col min="11778" max="11778" width="22.25" style="76" customWidth="1"/>
    <col min="11779" max="11782" width="12.75" style="76" customWidth="1"/>
    <col min="11783" max="12032" width="9" style="76" customWidth="1"/>
    <col min="12033" max="12033" width="9.5" style="76" customWidth="1"/>
    <col min="12034" max="12034" width="22.25" style="76" customWidth="1"/>
    <col min="12035" max="12038" width="12.75" style="76" customWidth="1"/>
    <col min="12039" max="12288" width="9" style="76" customWidth="1"/>
    <col min="12289" max="12289" width="9.5" style="76" customWidth="1"/>
    <col min="12290" max="12290" width="22.25" style="76" customWidth="1"/>
    <col min="12291" max="12294" width="12.75" style="76" customWidth="1"/>
    <col min="12295" max="12544" width="9" style="76" customWidth="1"/>
    <col min="12545" max="12545" width="9.5" style="76" customWidth="1"/>
    <col min="12546" max="12546" width="22.25" style="76" customWidth="1"/>
    <col min="12547" max="12550" width="12.75" style="76" customWidth="1"/>
    <col min="12551" max="12800" width="9" style="76" customWidth="1"/>
    <col min="12801" max="12801" width="9.5" style="76" customWidth="1"/>
    <col min="12802" max="12802" width="22.25" style="76" customWidth="1"/>
    <col min="12803" max="12806" width="12.75" style="76" customWidth="1"/>
    <col min="12807" max="13056" width="9" style="76" customWidth="1"/>
    <col min="13057" max="13057" width="9.5" style="76" customWidth="1"/>
    <col min="13058" max="13058" width="22.25" style="76" customWidth="1"/>
    <col min="13059" max="13062" width="12.75" style="76" customWidth="1"/>
    <col min="13063" max="13312" width="9" style="76" customWidth="1"/>
    <col min="13313" max="13313" width="9.5" style="76" customWidth="1"/>
    <col min="13314" max="13314" width="22.25" style="76" customWidth="1"/>
    <col min="13315" max="13318" width="12.75" style="76" customWidth="1"/>
    <col min="13319" max="13568" width="9" style="76" customWidth="1"/>
    <col min="13569" max="13569" width="9.5" style="76" customWidth="1"/>
    <col min="13570" max="13570" width="22.25" style="76" customWidth="1"/>
    <col min="13571" max="13574" width="12.75" style="76" customWidth="1"/>
    <col min="13575" max="13824" width="9" style="76" customWidth="1"/>
    <col min="13825" max="13825" width="9.5" style="76" customWidth="1"/>
    <col min="13826" max="13826" width="22.25" style="76" customWidth="1"/>
    <col min="13827" max="13830" width="12.75" style="76" customWidth="1"/>
    <col min="13831" max="14080" width="9" style="76" customWidth="1"/>
    <col min="14081" max="14081" width="9.5" style="76" customWidth="1"/>
    <col min="14082" max="14082" width="22.25" style="76" customWidth="1"/>
    <col min="14083" max="14086" width="12.75" style="76" customWidth="1"/>
    <col min="14087" max="14336" width="9" style="76" customWidth="1"/>
    <col min="14337" max="14337" width="9.5" style="76" customWidth="1"/>
    <col min="14338" max="14338" width="22.25" style="76" customWidth="1"/>
    <col min="14339" max="14342" width="12.75" style="76" customWidth="1"/>
    <col min="14343" max="14592" width="9" style="76" customWidth="1"/>
    <col min="14593" max="14593" width="9.5" style="76" customWidth="1"/>
    <col min="14594" max="14594" width="22.25" style="76" customWidth="1"/>
    <col min="14595" max="14598" width="12.75" style="76" customWidth="1"/>
    <col min="14599" max="14848" width="9" style="76" customWidth="1"/>
    <col min="14849" max="14849" width="9.5" style="76" customWidth="1"/>
    <col min="14850" max="14850" width="22.25" style="76" customWidth="1"/>
    <col min="14851" max="14854" width="12.75" style="76" customWidth="1"/>
    <col min="14855" max="15104" width="9" style="76" customWidth="1"/>
    <col min="15105" max="15105" width="9.5" style="76" customWidth="1"/>
    <col min="15106" max="15106" width="22.25" style="76" customWidth="1"/>
    <col min="15107" max="15110" width="12.75" style="76" customWidth="1"/>
    <col min="15111" max="15360" width="9" style="76" customWidth="1"/>
    <col min="15361" max="15361" width="9.5" style="76" customWidth="1"/>
    <col min="15362" max="15362" width="22.25" style="76" customWidth="1"/>
    <col min="15363" max="15366" width="12.75" style="76" customWidth="1"/>
    <col min="15367" max="15616" width="9" style="76" customWidth="1"/>
    <col min="15617" max="15617" width="9.5" style="76" customWidth="1"/>
    <col min="15618" max="15618" width="22.25" style="76" customWidth="1"/>
    <col min="15619" max="15622" width="12.75" style="76" customWidth="1"/>
    <col min="15623" max="15872" width="9" style="76" customWidth="1"/>
    <col min="15873" max="15873" width="9.5" style="76" customWidth="1"/>
    <col min="15874" max="15874" width="22.25" style="76" customWidth="1"/>
    <col min="15875" max="15878" width="12.75" style="76" customWidth="1"/>
    <col min="15879" max="16128" width="9" style="76" customWidth="1"/>
    <col min="16129" max="16129" width="9.5" style="76" customWidth="1"/>
    <col min="16130" max="16130" width="22.25" style="76" customWidth="1"/>
    <col min="16131" max="16134" width="12.75" style="76" customWidth="1"/>
    <col min="16135" max="16384" width="9" style="76" customWidth="1"/>
  </cols>
  <sheetData>
    <row r="1" spans="1:12" ht="25.5">
      <c r="A1" s="46" t="s">
        <v>126</v>
      </c>
      <c r="B1" s="46"/>
      <c r="C1" s="46"/>
      <c r="D1" s="46"/>
      <c r="E1" s="46"/>
      <c r="F1" s="46"/>
      <c r="G1" s="77"/>
      <c r="H1" s="77"/>
      <c r="I1" s="77"/>
      <c r="J1" s="77"/>
      <c r="K1" s="77"/>
      <c r="L1" s="77"/>
    </row>
    <row r="2" spans="1:12" ht="12.75" customHeight="1">
      <c r="A2" s="40"/>
      <c r="B2" s="99"/>
      <c r="C2" s="99"/>
      <c r="D2" s="99"/>
      <c r="E2" s="99"/>
      <c r="F2" s="99"/>
      <c r="G2" s="99"/>
      <c r="H2" s="99"/>
      <c r="I2" s="77"/>
      <c r="J2" s="77"/>
      <c r="K2" s="77"/>
      <c r="L2" s="77"/>
    </row>
    <row r="3" spans="1:12" ht="12.75" customHeight="1">
      <c r="A3" s="40"/>
      <c r="B3" s="99"/>
      <c r="C3" s="99"/>
      <c r="D3" s="99"/>
      <c r="E3" s="99"/>
      <c r="F3" s="99"/>
      <c r="G3" s="99"/>
      <c r="H3" s="99"/>
      <c r="I3" s="77"/>
      <c r="J3" s="77"/>
      <c r="K3" s="77"/>
      <c r="L3" s="77"/>
    </row>
    <row r="4" spans="1:12" ht="18.75" customHeight="1">
      <c r="A4" s="5" t="s">
        <v>211</v>
      </c>
      <c r="B4" s="100"/>
      <c r="C4" s="100"/>
      <c r="D4" s="100"/>
      <c r="E4" s="100"/>
      <c r="F4" s="100"/>
      <c r="G4" s="99"/>
      <c r="H4" s="99"/>
      <c r="I4" s="77"/>
      <c r="J4" s="77"/>
    </row>
    <row r="5" spans="1:12">
      <c r="A5" s="94" t="s">
        <v>140</v>
      </c>
      <c r="B5" s="101"/>
      <c r="C5" s="106" t="s">
        <v>142</v>
      </c>
      <c r="D5" s="106" t="s">
        <v>142</v>
      </c>
      <c r="E5" s="106" t="s">
        <v>142</v>
      </c>
      <c r="F5" s="106" t="s">
        <v>142</v>
      </c>
    </row>
    <row r="6" spans="1:12">
      <c r="A6" s="95"/>
      <c r="B6" s="102"/>
      <c r="C6" s="107" t="s">
        <v>143</v>
      </c>
      <c r="D6" s="112" t="s">
        <v>87</v>
      </c>
      <c r="E6" s="112" t="s">
        <v>122</v>
      </c>
      <c r="F6" s="112" t="s">
        <v>132</v>
      </c>
    </row>
    <row r="7" spans="1:12" ht="15.75" customHeight="1">
      <c r="A7" s="96"/>
      <c r="B7" s="103"/>
      <c r="C7" s="108" t="s">
        <v>144</v>
      </c>
      <c r="D7" s="113" t="s">
        <v>145</v>
      </c>
      <c r="E7" s="113" t="s">
        <v>146</v>
      </c>
      <c r="F7" s="113" t="s">
        <v>147</v>
      </c>
    </row>
    <row r="8" spans="1:12" ht="15.75" customHeight="1">
      <c r="A8" s="97" t="s">
        <v>149</v>
      </c>
      <c r="B8" s="104"/>
      <c r="C8" s="109">
        <f>SUM(C10:C21)</f>
        <v>4026.5000000000005</v>
      </c>
      <c r="D8" s="114">
        <f>SUM(D10:D21)</f>
        <v>40</v>
      </c>
      <c r="E8" s="114">
        <f>SUM(E10:E21)</f>
        <v>252.2</v>
      </c>
      <c r="F8" s="117">
        <f>SUM(F10:F21)</f>
        <v>8497.9</v>
      </c>
    </row>
    <row r="9" spans="1:12">
      <c r="A9" s="98"/>
      <c r="B9" s="98"/>
      <c r="C9" s="110"/>
      <c r="D9" s="115"/>
      <c r="E9" s="115"/>
      <c r="F9" s="115"/>
    </row>
    <row r="10" spans="1:12" ht="15.75" customHeight="1">
      <c r="A10" s="13" t="s">
        <v>151</v>
      </c>
      <c r="B10" s="105" t="s">
        <v>153</v>
      </c>
      <c r="C10" s="110">
        <v>552</v>
      </c>
      <c r="D10" s="115">
        <v>5.0999999999999996</v>
      </c>
      <c r="E10" s="115">
        <v>42.2</v>
      </c>
      <c r="F10" s="115">
        <v>1009.1</v>
      </c>
      <c r="G10" s="118"/>
      <c r="H10" s="118"/>
      <c r="I10" s="118"/>
      <c r="J10" s="118"/>
      <c r="K10" s="118"/>
      <c r="L10" s="118"/>
    </row>
    <row r="11" spans="1:12" ht="15.75" customHeight="1">
      <c r="A11" s="13" t="s">
        <v>155</v>
      </c>
      <c r="B11" s="105" t="s">
        <v>156</v>
      </c>
      <c r="C11" s="110">
        <v>269.2</v>
      </c>
      <c r="D11" s="115">
        <v>2.2000000000000002</v>
      </c>
      <c r="E11" s="115">
        <v>29.9</v>
      </c>
      <c r="F11" s="115">
        <v>526.20000000000005</v>
      </c>
      <c r="G11" s="118"/>
      <c r="H11" s="118"/>
      <c r="I11" s="118"/>
      <c r="J11" s="118"/>
      <c r="K11" s="118"/>
      <c r="L11" s="118"/>
    </row>
    <row r="12" spans="1:12" ht="15.75" customHeight="1">
      <c r="A12" s="13" t="s">
        <v>157</v>
      </c>
      <c r="B12" s="105" t="s">
        <v>2</v>
      </c>
      <c r="C12" s="110">
        <v>194.9</v>
      </c>
      <c r="D12" s="115">
        <v>2.2000000000000002</v>
      </c>
      <c r="E12" s="115">
        <v>12.3</v>
      </c>
      <c r="F12" s="115">
        <v>270.8</v>
      </c>
      <c r="G12" s="118"/>
      <c r="H12" s="118"/>
      <c r="I12" s="118"/>
      <c r="J12" s="118"/>
      <c r="K12" s="118"/>
      <c r="L12" s="118"/>
    </row>
    <row r="13" spans="1:12" ht="15.75" customHeight="1">
      <c r="A13" s="13" t="s">
        <v>158</v>
      </c>
      <c r="B13" s="105" t="s">
        <v>112</v>
      </c>
      <c r="C13" s="110">
        <v>566.29999999999995</v>
      </c>
      <c r="D13" s="115">
        <v>5.0999999999999996</v>
      </c>
      <c r="E13" s="115">
        <v>38.200000000000003</v>
      </c>
      <c r="F13" s="115">
        <v>1373</v>
      </c>
      <c r="G13" s="118"/>
      <c r="H13" s="118"/>
      <c r="I13" s="118"/>
      <c r="J13" s="118"/>
      <c r="K13" s="118"/>
      <c r="L13" s="118"/>
    </row>
    <row r="14" spans="1:12" ht="15.75" customHeight="1">
      <c r="A14" s="13" t="s">
        <v>159</v>
      </c>
      <c r="B14" s="105" t="s">
        <v>161</v>
      </c>
      <c r="C14" s="110">
        <v>383.3</v>
      </c>
      <c r="D14" s="115">
        <v>3.3</v>
      </c>
      <c r="E14" s="115">
        <v>30.3</v>
      </c>
      <c r="F14" s="115">
        <v>851.2</v>
      </c>
      <c r="G14" s="118"/>
      <c r="H14" s="118"/>
      <c r="I14" s="118"/>
      <c r="J14" s="118"/>
      <c r="K14" s="118"/>
      <c r="L14" s="118"/>
    </row>
    <row r="15" spans="1:12" ht="15.75" customHeight="1">
      <c r="A15" s="13" t="s">
        <v>162</v>
      </c>
      <c r="B15" s="105" t="s">
        <v>163</v>
      </c>
      <c r="C15" s="110">
        <v>113</v>
      </c>
      <c r="D15" s="115">
        <v>2.2000000000000002</v>
      </c>
      <c r="E15" s="115">
        <v>11.9</v>
      </c>
      <c r="F15" s="115">
        <v>479.8</v>
      </c>
      <c r="G15" s="118"/>
      <c r="H15" s="118"/>
      <c r="I15" s="118"/>
      <c r="J15" s="118"/>
      <c r="K15" s="118"/>
      <c r="L15" s="118"/>
    </row>
    <row r="16" spans="1:12" ht="15.75" customHeight="1">
      <c r="A16" s="13" t="s">
        <v>150</v>
      </c>
      <c r="B16" s="105"/>
      <c r="C16" s="110">
        <v>96</v>
      </c>
      <c r="D16" s="115">
        <v>4</v>
      </c>
      <c r="E16" s="115">
        <v>8.3000000000000007</v>
      </c>
      <c r="F16" s="115">
        <v>146.69999999999999</v>
      </c>
      <c r="G16" s="118"/>
      <c r="H16" s="118"/>
      <c r="I16" s="118"/>
      <c r="J16" s="118"/>
      <c r="K16" s="118"/>
      <c r="L16" s="118"/>
    </row>
    <row r="17" spans="1:12" ht="15.75" customHeight="1">
      <c r="A17" s="13" t="s">
        <v>164</v>
      </c>
      <c r="B17" s="105"/>
      <c r="C17" s="110">
        <v>528.79999999999995</v>
      </c>
      <c r="D17" s="115">
        <v>4.5</v>
      </c>
      <c r="E17" s="115">
        <v>23.9</v>
      </c>
      <c r="F17" s="115">
        <v>1433.6</v>
      </c>
      <c r="G17" s="118"/>
      <c r="H17" s="118"/>
      <c r="I17" s="118"/>
      <c r="J17" s="118"/>
      <c r="K17" s="118"/>
      <c r="L17" s="118"/>
    </row>
    <row r="18" spans="1:12" ht="15.75" customHeight="1">
      <c r="A18" s="13" t="s">
        <v>165</v>
      </c>
      <c r="B18" s="105"/>
      <c r="C18" s="110">
        <v>309.8</v>
      </c>
      <c r="D18" s="115">
        <v>2.2000000000000002</v>
      </c>
      <c r="E18" s="115">
        <v>14.9</v>
      </c>
      <c r="F18" s="115">
        <v>729.1</v>
      </c>
      <c r="G18" s="119"/>
      <c r="H18" s="120"/>
      <c r="I18" s="118"/>
      <c r="J18" s="118"/>
      <c r="K18" s="118"/>
      <c r="L18" s="118"/>
    </row>
    <row r="19" spans="1:12" ht="15.75" customHeight="1">
      <c r="A19" s="13" t="s">
        <v>166</v>
      </c>
      <c r="B19" s="105"/>
      <c r="C19" s="110">
        <v>421.4</v>
      </c>
      <c r="D19" s="115">
        <v>4.5</v>
      </c>
      <c r="E19" s="115">
        <v>16</v>
      </c>
      <c r="F19" s="115">
        <v>1194.8</v>
      </c>
      <c r="G19" s="119"/>
      <c r="H19" s="120"/>
      <c r="I19" s="118"/>
      <c r="J19" s="118"/>
      <c r="K19" s="118"/>
      <c r="L19" s="118"/>
    </row>
    <row r="20" spans="1:12" ht="15.75" customHeight="1">
      <c r="A20" s="13" t="s">
        <v>170</v>
      </c>
      <c r="B20" s="105"/>
      <c r="C20" s="110">
        <v>195.3</v>
      </c>
      <c r="D20" s="115">
        <v>2</v>
      </c>
      <c r="E20" s="115">
        <v>10.6</v>
      </c>
      <c r="F20" s="115">
        <v>165.4</v>
      </c>
      <c r="H20" s="120"/>
      <c r="I20" s="118"/>
      <c r="J20" s="118"/>
      <c r="K20" s="118"/>
      <c r="L20" s="118"/>
    </row>
    <row r="21" spans="1:12" ht="15.75" customHeight="1">
      <c r="A21" s="5" t="s">
        <v>172</v>
      </c>
      <c r="B21" s="14"/>
      <c r="C21" s="111">
        <v>396.5</v>
      </c>
      <c r="D21" s="116">
        <v>2.7</v>
      </c>
      <c r="E21" s="116">
        <v>13.7</v>
      </c>
      <c r="F21" s="116">
        <v>318.2</v>
      </c>
      <c r="G21" s="120"/>
      <c r="H21" s="120"/>
      <c r="I21" s="118"/>
      <c r="J21" s="118"/>
      <c r="K21" s="118"/>
      <c r="L21" s="118"/>
    </row>
    <row r="22" spans="1:12" ht="15.75" customHeight="1">
      <c r="A22" s="39" t="s">
        <v>286</v>
      </c>
      <c r="B22" s="40"/>
      <c r="C22" s="20"/>
      <c r="D22" s="20"/>
      <c r="E22" s="20"/>
      <c r="F22" s="20"/>
      <c r="G22" s="2"/>
      <c r="H22" s="2"/>
    </row>
    <row r="23" spans="1:12" ht="15.75" customHeight="1">
      <c r="A23" s="39" t="s">
        <v>169</v>
      </c>
      <c r="B23" s="40"/>
      <c r="C23" s="20"/>
      <c r="D23" s="20"/>
      <c r="E23" s="20"/>
      <c r="F23" s="20"/>
    </row>
    <row r="24" spans="1:12">
      <c r="A24" s="2" t="s">
        <v>287</v>
      </c>
    </row>
  </sheetData>
  <mergeCells count="3">
    <mergeCell ref="A8:B8"/>
    <mergeCell ref="A9:B9"/>
    <mergeCell ref="A5:B7"/>
  </mergeCells>
  <phoneticPr fontId="1"/>
  <pageMargins left="0.7" right="0.7" top="0.75" bottom="0.75" header="0.3" footer="0.3"/>
  <pageSetup paperSize="8" fitToWidth="1" fitToHeight="1" orientation="portrait" usePrinterDefaults="1" r:id="rId1"/>
</worksheet>
</file>

<file path=xl/worksheets/sheet7.xml><?xml version="1.0" encoding="utf-8"?>
<worksheet xmlns:r="http://schemas.openxmlformats.org/officeDocument/2006/relationships" xmlns:mc="http://schemas.openxmlformats.org/markup-compatibility/2006" xmlns="http://schemas.openxmlformats.org/spreadsheetml/2006/main">
  <dimension ref="A1:H24"/>
  <sheetViews>
    <sheetView workbookViewId="0"/>
  </sheetViews>
  <sheetFormatPr defaultRowHeight="13.5"/>
  <cols>
    <col min="1" max="1" width="17.625" style="76" customWidth="1"/>
    <col min="2" max="2" width="32.125" style="76" customWidth="1"/>
    <col min="3" max="6" width="13.875" style="76" bestFit="1" customWidth="1"/>
    <col min="7" max="256" width="9" style="76" bestFit="1" customWidth="1"/>
    <col min="257" max="257" width="17.625" style="76" customWidth="1"/>
    <col min="258" max="258" width="32.125" style="76" customWidth="1"/>
    <col min="259" max="262" width="13.875" style="76" bestFit="1" customWidth="1"/>
    <col min="263" max="512" width="9" style="76" customWidth="1"/>
    <col min="513" max="513" width="17.625" style="76" customWidth="1"/>
    <col min="514" max="514" width="32.125" style="76" customWidth="1"/>
    <col min="515" max="518" width="13.875" style="76" bestFit="1" customWidth="1"/>
    <col min="519" max="768" width="9" style="76" customWidth="1"/>
    <col min="769" max="769" width="17.625" style="76" customWidth="1"/>
    <col min="770" max="770" width="32.125" style="76" customWidth="1"/>
    <col min="771" max="774" width="13.875" style="76" bestFit="1" customWidth="1"/>
    <col min="775" max="1024" width="9" style="76" customWidth="1"/>
    <col min="1025" max="1025" width="17.625" style="76" customWidth="1"/>
    <col min="1026" max="1026" width="32.125" style="76" customWidth="1"/>
    <col min="1027" max="1030" width="13.875" style="76" bestFit="1" customWidth="1"/>
    <col min="1031" max="1280" width="9" style="76" customWidth="1"/>
    <col min="1281" max="1281" width="17.625" style="76" customWidth="1"/>
    <col min="1282" max="1282" width="32.125" style="76" customWidth="1"/>
    <col min="1283" max="1286" width="13.875" style="76" bestFit="1" customWidth="1"/>
    <col min="1287" max="1536" width="9" style="76" customWidth="1"/>
    <col min="1537" max="1537" width="17.625" style="76" customWidth="1"/>
    <col min="1538" max="1538" width="32.125" style="76" customWidth="1"/>
    <col min="1539" max="1542" width="13.875" style="76" bestFit="1" customWidth="1"/>
    <col min="1543" max="1792" width="9" style="76" customWidth="1"/>
    <col min="1793" max="1793" width="17.625" style="76" customWidth="1"/>
    <col min="1794" max="1794" width="32.125" style="76" customWidth="1"/>
    <col min="1795" max="1798" width="13.875" style="76" bestFit="1" customWidth="1"/>
    <col min="1799" max="2048" width="9" style="76" customWidth="1"/>
    <col min="2049" max="2049" width="17.625" style="76" customWidth="1"/>
    <col min="2050" max="2050" width="32.125" style="76" customWidth="1"/>
    <col min="2051" max="2054" width="13.875" style="76" bestFit="1" customWidth="1"/>
    <col min="2055" max="2304" width="9" style="76" customWidth="1"/>
    <col min="2305" max="2305" width="17.625" style="76" customWidth="1"/>
    <col min="2306" max="2306" width="32.125" style="76" customWidth="1"/>
    <col min="2307" max="2310" width="13.875" style="76" bestFit="1" customWidth="1"/>
    <col min="2311" max="2560" width="9" style="76" customWidth="1"/>
    <col min="2561" max="2561" width="17.625" style="76" customWidth="1"/>
    <col min="2562" max="2562" width="32.125" style="76" customWidth="1"/>
    <col min="2563" max="2566" width="13.875" style="76" bestFit="1" customWidth="1"/>
    <col min="2567" max="2816" width="9" style="76" customWidth="1"/>
    <col min="2817" max="2817" width="17.625" style="76" customWidth="1"/>
    <col min="2818" max="2818" width="32.125" style="76" customWidth="1"/>
    <col min="2819" max="2822" width="13.875" style="76" bestFit="1" customWidth="1"/>
    <col min="2823" max="3072" width="9" style="76" customWidth="1"/>
    <col min="3073" max="3073" width="17.625" style="76" customWidth="1"/>
    <col min="3074" max="3074" width="32.125" style="76" customWidth="1"/>
    <col min="3075" max="3078" width="13.875" style="76" bestFit="1" customWidth="1"/>
    <col min="3079" max="3328" width="9" style="76" customWidth="1"/>
    <col min="3329" max="3329" width="17.625" style="76" customWidth="1"/>
    <col min="3330" max="3330" width="32.125" style="76" customWidth="1"/>
    <col min="3331" max="3334" width="13.875" style="76" bestFit="1" customWidth="1"/>
    <col min="3335" max="3584" width="9" style="76" customWidth="1"/>
    <col min="3585" max="3585" width="17.625" style="76" customWidth="1"/>
    <col min="3586" max="3586" width="32.125" style="76" customWidth="1"/>
    <col min="3587" max="3590" width="13.875" style="76" bestFit="1" customWidth="1"/>
    <col min="3591" max="3840" width="9" style="76" customWidth="1"/>
    <col min="3841" max="3841" width="17.625" style="76" customWidth="1"/>
    <col min="3842" max="3842" width="32.125" style="76" customWidth="1"/>
    <col min="3843" max="3846" width="13.875" style="76" bestFit="1" customWidth="1"/>
    <col min="3847" max="4096" width="9" style="76" customWidth="1"/>
    <col min="4097" max="4097" width="17.625" style="76" customWidth="1"/>
    <col min="4098" max="4098" width="32.125" style="76" customWidth="1"/>
    <col min="4099" max="4102" width="13.875" style="76" bestFit="1" customWidth="1"/>
    <col min="4103" max="4352" width="9" style="76" customWidth="1"/>
    <col min="4353" max="4353" width="17.625" style="76" customWidth="1"/>
    <col min="4354" max="4354" width="32.125" style="76" customWidth="1"/>
    <col min="4355" max="4358" width="13.875" style="76" bestFit="1" customWidth="1"/>
    <col min="4359" max="4608" width="9" style="76" customWidth="1"/>
    <col min="4609" max="4609" width="17.625" style="76" customWidth="1"/>
    <col min="4610" max="4610" width="32.125" style="76" customWidth="1"/>
    <col min="4611" max="4614" width="13.875" style="76" bestFit="1" customWidth="1"/>
    <col min="4615" max="4864" width="9" style="76" customWidth="1"/>
    <col min="4865" max="4865" width="17.625" style="76" customWidth="1"/>
    <col min="4866" max="4866" width="32.125" style="76" customWidth="1"/>
    <col min="4867" max="4870" width="13.875" style="76" bestFit="1" customWidth="1"/>
    <col min="4871" max="5120" width="9" style="76" customWidth="1"/>
    <col min="5121" max="5121" width="17.625" style="76" customWidth="1"/>
    <col min="5122" max="5122" width="32.125" style="76" customWidth="1"/>
    <col min="5123" max="5126" width="13.875" style="76" bestFit="1" customWidth="1"/>
    <col min="5127" max="5376" width="9" style="76" customWidth="1"/>
    <col min="5377" max="5377" width="17.625" style="76" customWidth="1"/>
    <col min="5378" max="5378" width="32.125" style="76" customWidth="1"/>
    <col min="5379" max="5382" width="13.875" style="76" bestFit="1" customWidth="1"/>
    <col min="5383" max="5632" width="9" style="76" customWidth="1"/>
    <col min="5633" max="5633" width="17.625" style="76" customWidth="1"/>
    <col min="5634" max="5634" width="32.125" style="76" customWidth="1"/>
    <col min="5635" max="5638" width="13.875" style="76" bestFit="1" customWidth="1"/>
    <col min="5639" max="5888" width="9" style="76" customWidth="1"/>
    <col min="5889" max="5889" width="17.625" style="76" customWidth="1"/>
    <col min="5890" max="5890" width="32.125" style="76" customWidth="1"/>
    <col min="5891" max="5894" width="13.875" style="76" bestFit="1" customWidth="1"/>
    <col min="5895" max="6144" width="9" style="76" customWidth="1"/>
    <col min="6145" max="6145" width="17.625" style="76" customWidth="1"/>
    <col min="6146" max="6146" width="32.125" style="76" customWidth="1"/>
    <col min="6147" max="6150" width="13.875" style="76" bestFit="1" customWidth="1"/>
    <col min="6151" max="6400" width="9" style="76" customWidth="1"/>
    <col min="6401" max="6401" width="17.625" style="76" customWidth="1"/>
    <col min="6402" max="6402" width="32.125" style="76" customWidth="1"/>
    <col min="6403" max="6406" width="13.875" style="76" bestFit="1" customWidth="1"/>
    <col min="6407" max="6656" width="9" style="76" customWidth="1"/>
    <col min="6657" max="6657" width="17.625" style="76" customWidth="1"/>
    <col min="6658" max="6658" width="32.125" style="76" customWidth="1"/>
    <col min="6659" max="6662" width="13.875" style="76" bestFit="1" customWidth="1"/>
    <col min="6663" max="6912" width="9" style="76" customWidth="1"/>
    <col min="6913" max="6913" width="17.625" style="76" customWidth="1"/>
    <col min="6914" max="6914" width="32.125" style="76" customWidth="1"/>
    <col min="6915" max="6918" width="13.875" style="76" bestFit="1" customWidth="1"/>
    <col min="6919" max="7168" width="9" style="76" customWidth="1"/>
    <col min="7169" max="7169" width="17.625" style="76" customWidth="1"/>
    <col min="7170" max="7170" width="32.125" style="76" customWidth="1"/>
    <col min="7171" max="7174" width="13.875" style="76" bestFit="1" customWidth="1"/>
    <col min="7175" max="7424" width="9" style="76" customWidth="1"/>
    <col min="7425" max="7425" width="17.625" style="76" customWidth="1"/>
    <col min="7426" max="7426" width="32.125" style="76" customWidth="1"/>
    <col min="7427" max="7430" width="13.875" style="76" bestFit="1" customWidth="1"/>
    <col min="7431" max="7680" width="9" style="76" customWidth="1"/>
    <col min="7681" max="7681" width="17.625" style="76" customWidth="1"/>
    <col min="7682" max="7682" width="32.125" style="76" customWidth="1"/>
    <col min="7683" max="7686" width="13.875" style="76" bestFit="1" customWidth="1"/>
    <col min="7687" max="7936" width="9" style="76" customWidth="1"/>
    <col min="7937" max="7937" width="17.625" style="76" customWidth="1"/>
    <col min="7938" max="7938" width="32.125" style="76" customWidth="1"/>
    <col min="7939" max="7942" width="13.875" style="76" bestFit="1" customWidth="1"/>
    <col min="7943" max="8192" width="9" style="76" customWidth="1"/>
    <col min="8193" max="8193" width="17.625" style="76" customWidth="1"/>
    <col min="8194" max="8194" width="32.125" style="76" customWidth="1"/>
    <col min="8195" max="8198" width="13.875" style="76" bestFit="1" customWidth="1"/>
    <col min="8199" max="8448" width="9" style="76" customWidth="1"/>
    <col min="8449" max="8449" width="17.625" style="76" customWidth="1"/>
    <col min="8450" max="8450" width="32.125" style="76" customWidth="1"/>
    <col min="8451" max="8454" width="13.875" style="76" bestFit="1" customWidth="1"/>
    <col min="8455" max="8704" width="9" style="76" customWidth="1"/>
    <col min="8705" max="8705" width="17.625" style="76" customWidth="1"/>
    <col min="8706" max="8706" width="32.125" style="76" customWidth="1"/>
    <col min="8707" max="8710" width="13.875" style="76" bestFit="1" customWidth="1"/>
    <col min="8711" max="8960" width="9" style="76" customWidth="1"/>
    <col min="8961" max="8961" width="17.625" style="76" customWidth="1"/>
    <col min="8962" max="8962" width="32.125" style="76" customWidth="1"/>
    <col min="8963" max="8966" width="13.875" style="76" bestFit="1" customWidth="1"/>
    <col min="8967" max="9216" width="9" style="76" customWidth="1"/>
    <col min="9217" max="9217" width="17.625" style="76" customWidth="1"/>
    <col min="9218" max="9218" width="32.125" style="76" customWidth="1"/>
    <col min="9219" max="9222" width="13.875" style="76" bestFit="1" customWidth="1"/>
    <col min="9223" max="9472" width="9" style="76" customWidth="1"/>
    <col min="9473" max="9473" width="17.625" style="76" customWidth="1"/>
    <col min="9474" max="9474" width="32.125" style="76" customWidth="1"/>
    <col min="9475" max="9478" width="13.875" style="76" bestFit="1" customWidth="1"/>
    <col min="9479" max="9728" width="9" style="76" customWidth="1"/>
    <col min="9729" max="9729" width="17.625" style="76" customWidth="1"/>
    <col min="9730" max="9730" width="32.125" style="76" customWidth="1"/>
    <col min="9731" max="9734" width="13.875" style="76" bestFit="1" customWidth="1"/>
    <col min="9735" max="9984" width="9" style="76" customWidth="1"/>
    <col min="9985" max="9985" width="17.625" style="76" customWidth="1"/>
    <col min="9986" max="9986" width="32.125" style="76" customWidth="1"/>
    <col min="9987" max="9990" width="13.875" style="76" bestFit="1" customWidth="1"/>
    <col min="9991" max="10240" width="9" style="76" customWidth="1"/>
    <col min="10241" max="10241" width="17.625" style="76" customWidth="1"/>
    <col min="10242" max="10242" width="32.125" style="76" customWidth="1"/>
    <col min="10243" max="10246" width="13.875" style="76" bestFit="1" customWidth="1"/>
    <col min="10247" max="10496" width="9" style="76" customWidth="1"/>
    <col min="10497" max="10497" width="17.625" style="76" customWidth="1"/>
    <col min="10498" max="10498" width="32.125" style="76" customWidth="1"/>
    <col min="10499" max="10502" width="13.875" style="76" bestFit="1" customWidth="1"/>
    <col min="10503" max="10752" width="9" style="76" customWidth="1"/>
    <col min="10753" max="10753" width="17.625" style="76" customWidth="1"/>
    <col min="10754" max="10754" width="32.125" style="76" customWidth="1"/>
    <col min="10755" max="10758" width="13.875" style="76" bestFit="1" customWidth="1"/>
    <col min="10759" max="11008" width="9" style="76" customWidth="1"/>
    <col min="11009" max="11009" width="17.625" style="76" customWidth="1"/>
    <col min="11010" max="11010" width="32.125" style="76" customWidth="1"/>
    <col min="11011" max="11014" width="13.875" style="76" bestFit="1" customWidth="1"/>
    <col min="11015" max="11264" width="9" style="76" customWidth="1"/>
    <col min="11265" max="11265" width="17.625" style="76" customWidth="1"/>
    <col min="11266" max="11266" width="32.125" style="76" customWidth="1"/>
    <col min="11267" max="11270" width="13.875" style="76" bestFit="1" customWidth="1"/>
    <col min="11271" max="11520" width="9" style="76" customWidth="1"/>
    <col min="11521" max="11521" width="17.625" style="76" customWidth="1"/>
    <col min="11522" max="11522" width="32.125" style="76" customWidth="1"/>
    <col min="11523" max="11526" width="13.875" style="76" bestFit="1" customWidth="1"/>
    <col min="11527" max="11776" width="9" style="76" customWidth="1"/>
    <col min="11777" max="11777" width="17.625" style="76" customWidth="1"/>
    <col min="11778" max="11778" width="32.125" style="76" customWidth="1"/>
    <col min="11779" max="11782" width="13.875" style="76" bestFit="1" customWidth="1"/>
    <col min="11783" max="12032" width="9" style="76" customWidth="1"/>
    <col min="12033" max="12033" width="17.625" style="76" customWidth="1"/>
    <col min="12034" max="12034" width="32.125" style="76" customWidth="1"/>
    <col min="12035" max="12038" width="13.875" style="76" bestFit="1" customWidth="1"/>
    <col min="12039" max="12288" width="9" style="76" customWidth="1"/>
    <col min="12289" max="12289" width="17.625" style="76" customWidth="1"/>
    <col min="12290" max="12290" width="32.125" style="76" customWidth="1"/>
    <col min="12291" max="12294" width="13.875" style="76" bestFit="1" customWidth="1"/>
    <col min="12295" max="12544" width="9" style="76" customWidth="1"/>
    <col min="12545" max="12545" width="17.625" style="76" customWidth="1"/>
    <col min="12546" max="12546" width="32.125" style="76" customWidth="1"/>
    <col min="12547" max="12550" width="13.875" style="76" bestFit="1" customWidth="1"/>
    <col min="12551" max="12800" width="9" style="76" customWidth="1"/>
    <col min="12801" max="12801" width="17.625" style="76" customWidth="1"/>
    <col min="12802" max="12802" width="32.125" style="76" customWidth="1"/>
    <col min="12803" max="12806" width="13.875" style="76" bestFit="1" customWidth="1"/>
    <col min="12807" max="13056" width="9" style="76" customWidth="1"/>
    <col min="13057" max="13057" width="17.625" style="76" customWidth="1"/>
    <col min="13058" max="13058" width="32.125" style="76" customWidth="1"/>
    <col min="13059" max="13062" width="13.875" style="76" bestFit="1" customWidth="1"/>
    <col min="13063" max="13312" width="9" style="76" customWidth="1"/>
    <col min="13313" max="13313" width="17.625" style="76" customWidth="1"/>
    <col min="13314" max="13314" width="32.125" style="76" customWidth="1"/>
    <col min="13315" max="13318" width="13.875" style="76" bestFit="1" customWidth="1"/>
    <col min="13319" max="13568" width="9" style="76" customWidth="1"/>
    <col min="13569" max="13569" width="17.625" style="76" customWidth="1"/>
    <col min="13570" max="13570" width="32.125" style="76" customWidth="1"/>
    <col min="13571" max="13574" width="13.875" style="76" bestFit="1" customWidth="1"/>
    <col min="13575" max="13824" width="9" style="76" customWidth="1"/>
    <col min="13825" max="13825" width="17.625" style="76" customWidth="1"/>
    <col min="13826" max="13826" width="32.125" style="76" customWidth="1"/>
    <col min="13827" max="13830" width="13.875" style="76" bestFit="1" customWidth="1"/>
    <col min="13831" max="14080" width="9" style="76" customWidth="1"/>
    <col min="14081" max="14081" width="17.625" style="76" customWidth="1"/>
    <col min="14082" max="14082" width="32.125" style="76" customWidth="1"/>
    <col min="14083" max="14086" width="13.875" style="76" bestFit="1" customWidth="1"/>
    <col min="14087" max="14336" width="9" style="76" customWidth="1"/>
    <col min="14337" max="14337" width="17.625" style="76" customWidth="1"/>
    <col min="14338" max="14338" width="32.125" style="76" customWidth="1"/>
    <col min="14339" max="14342" width="13.875" style="76" bestFit="1" customWidth="1"/>
    <col min="14343" max="14592" width="9" style="76" customWidth="1"/>
    <col min="14593" max="14593" width="17.625" style="76" customWidth="1"/>
    <col min="14594" max="14594" width="32.125" style="76" customWidth="1"/>
    <col min="14595" max="14598" width="13.875" style="76" bestFit="1" customWidth="1"/>
    <col min="14599" max="14848" width="9" style="76" customWidth="1"/>
    <col min="14849" max="14849" width="17.625" style="76" customWidth="1"/>
    <col min="14850" max="14850" width="32.125" style="76" customWidth="1"/>
    <col min="14851" max="14854" width="13.875" style="76" bestFit="1" customWidth="1"/>
    <col min="14855" max="15104" width="9" style="76" customWidth="1"/>
    <col min="15105" max="15105" width="17.625" style="76" customWidth="1"/>
    <col min="15106" max="15106" width="32.125" style="76" customWidth="1"/>
    <col min="15107" max="15110" width="13.875" style="76" bestFit="1" customWidth="1"/>
    <col min="15111" max="15360" width="9" style="76" customWidth="1"/>
    <col min="15361" max="15361" width="17.625" style="76" customWidth="1"/>
    <col min="15362" max="15362" width="32.125" style="76" customWidth="1"/>
    <col min="15363" max="15366" width="13.875" style="76" bestFit="1" customWidth="1"/>
    <col min="15367" max="15616" width="9" style="76" customWidth="1"/>
    <col min="15617" max="15617" width="17.625" style="76" customWidth="1"/>
    <col min="15618" max="15618" width="32.125" style="76" customWidth="1"/>
    <col min="15619" max="15622" width="13.875" style="76" bestFit="1" customWidth="1"/>
    <col min="15623" max="15872" width="9" style="76" customWidth="1"/>
    <col min="15873" max="15873" width="17.625" style="76" customWidth="1"/>
    <col min="15874" max="15874" width="32.125" style="76" customWidth="1"/>
    <col min="15875" max="15878" width="13.875" style="76" bestFit="1" customWidth="1"/>
    <col min="15879" max="16128" width="9" style="76" customWidth="1"/>
    <col min="16129" max="16129" width="17.625" style="76" customWidth="1"/>
    <col min="16130" max="16130" width="32.125" style="76" customWidth="1"/>
    <col min="16131" max="16134" width="13.875" style="76" bestFit="1" customWidth="1"/>
    <col min="16135" max="16384" width="9" style="76" customWidth="1"/>
  </cols>
  <sheetData>
    <row r="1" spans="1:8" ht="25.5">
      <c r="A1" s="46" t="s">
        <v>81</v>
      </c>
      <c r="B1" s="46"/>
      <c r="C1" s="46"/>
      <c r="D1" s="46"/>
      <c r="E1" s="46"/>
      <c r="F1" s="46"/>
      <c r="G1" s="77"/>
      <c r="H1" s="77"/>
    </row>
    <row r="2" spans="1:8">
      <c r="A2" s="121"/>
      <c r="B2" s="124"/>
      <c r="C2" s="124"/>
      <c r="D2" s="124"/>
      <c r="E2" s="124"/>
      <c r="F2" s="124"/>
      <c r="G2" s="124"/>
      <c r="H2" s="124"/>
    </row>
    <row r="3" spans="1:8">
      <c r="A3" s="121"/>
      <c r="B3" s="124"/>
      <c r="C3" s="124"/>
      <c r="D3" s="124"/>
      <c r="E3" s="124"/>
      <c r="F3" s="124"/>
      <c r="G3" s="124"/>
      <c r="H3" s="124"/>
    </row>
    <row r="4" spans="1:8" ht="14.25">
      <c r="A4" s="5" t="s">
        <v>259</v>
      </c>
      <c r="C4" s="126"/>
      <c r="D4" s="126"/>
      <c r="E4" s="126"/>
      <c r="F4" s="126"/>
      <c r="G4" s="124"/>
      <c r="H4" s="124"/>
    </row>
    <row r="5" spans="1:8" s="2" customFormat="1">
      <c r="A5" s="94" t="s">
        <v>140</v>
      </c>
      <c r="B5" s="101"/>
      <c r="C5" s="127" t="s">
        <v>142</v>
      </c>
      <c r="D5" s="127" t="s">
        <v>142</v>
      </c>
      <c r="E5" s="127" t="s">
        <v>142</v>
      </c>
      <c r="F5" s="127" t="s">
        <v>142</v>
      </c>
      <c r="G5" s="137"/>
      <c r="H5" s="124"/>
    </row>
    <row r="6" spans="1:8" s="2" customFormat="1">
      <c r="A6" s="95"/>
      <c r="B6" s="102"/>
      <c r="C6" s="112" t="s">
        <v>143</v>
      </c>
      <c r="D6" s="112" t="s">
        <v>87</v>
      </c>
      <c r="E6" s="112" t="s">
        <v>122</v>
      </c>
      <c r="F6" s="112" t="s">
        <v>132</v>
      </c>
      <c r="G6" s="137"/>
      <c r="H6" s="124"/>
    </row>
    <row r="7" spans="1:8" s="2" customFormat="1">
      <c r="A7" s="96"/>
      <c r="B7" s="103"/>
      <c r="C7" s="108" t="s">
        <v>144</v>
      </c>
      <c r="D7" s="113" t="s">
        <v>145</v>
      </c>
      <c r="E7" s="113" t="s">
        <v>146</v>
      </c>
      <c r="F7" s="113" t="s">
        <v>147</v>
      </c>
      <c r="G7" s="137"/>
      <c r="H7" s="124"/>
    </row>
    <row r="8" spans="1:8" s="77" customFormat="1">
      <c r="A8" s="122" t="s">
        <v>175</v>
      </c>
      <c r="B8" s="125"/>
      <c r="C8" s="128">
        <f>SUM(C10:C17)</f>
        <v>2175.1999999999998</v>
      </c>
      <c r="D8" s="132">
        <f>SUM(D10:D17)</f>
        <v>20.399999999999999</v>
      </c>
      <c r="E8" s="132">
        <f>SUM(E10:E17)</f>
        <v>107.49999999999999</v>
      </c>
      <c r="F8" s="132">
        <f>SUM(F10:F17)</f>
        <v>2160.7000000000003</v>
      </c>
    </row>
    <row r="9" spans="1:8" s="77" customFormat="1">
      <c r="A9" s="123"/>
      <c r="B9" s="123"/>
      <c r="C9" s="129"/>
      <c r="D9" s="31"/>
      <c r="E9" s="31"/>
      <c r="F9" s="31"/>
    </row>
    <row r="10" spans="1:8" s="77" customFormat="1">
      <c r="A10" s="30" t="s">
        <v>176</v>
      </c>
      <c r="B10" s="40" t="s">
        <v>177</v>
      </c>
      <c r="C10" s="130">
        <v>301.5</v>
      </c>
      <c r="D10" s="133">
        <v>2</v>
      </c>
      <c r="E10" s="135">
        <v>17.899999999999999</v>
      </c>
      <c r="F10" s="135">
        <v>319.60000000000002</v>
      </c>
    </row>
    <row r="11" spans="1:8" s="77" customFormat="1">
      <c r="A11" s="30" t="s">
        <v>178</v>
      </c>
      <c r="B11" s="40" t="s">
        <v>179</v>
      </c>
      <c r="C11" s="130">
        <v>284.7</v>
      </c>
      <c r="D11" s="133">
        <v>3</v>
      </c>
      <c r="E11" s="135">
        <v>21.5</v>
      </c>
      <c r="F11" s="135">
        <v>389.7</v>
      </c>
    </row>
    <row r="12" spans="1:8">
      <c r="A12" s="30" t="s">
        <v>43</v>
      </c>
      <c r="B12" s="40" t="s">
        <v>180</v>
      </c>
      <c r="C12" s="130">
        <v>165.5</v>
      </c>
      <c r="D12" s="133">
        <v>1.7</v>
      </c>
      <c r="E12" s="135">
        <v>5.3</v>
      </c>
      <c r="F12" s="135">
        <v>126.6</v>
      </c>
    </row>
    <row r="13" spans="1:8">
      <c r="A13" s="30" t="s">
        <v>181</v>
      </c>
      <c r="B13" s="40" t="s">
        <v>135</v>
      </c>
      <c r="C13" s="130">
        <v>414.3</v>
      </c>
      <c r="D13" s="133">
        <v>4</v>
      </c>
      <c r="E13" s="135">
        <v>18.399999999999999</v>
      </c>
      <c r="F13" s="135">
        <v>468.3</v>
      </c>
    </row>
    <row r="14" spans="1:8">
      <c r="A14" s="30" t="s">
        <v>182</v>
      </c>
      <c r="B14" s="40"/>
      <c r="C14" s="130">
        <v>195.1</v>
      </c>
      <c r="D14" s="133">
        <v>2</v>
      </c>
      <c r="E14" s="135">
        <v>13.1</v>
      </c>
      <c r="F14" s="135">
        <v>204.9</v>
      </c>
    </row>
    <row r="15" spans="1:8">
      <c r="A15" s="30" t="s">
        <v>3</v>
      </c>
      <c r="B15" s="40"/>
      <c r="C15" s="130">
        <v>168.5</v>
      </c>
      <c r="D15" s="133">
        <v>3.7</v>
      </c>
      <c r="E15" s="135">
        <v>7.8</v>
      </c>
      <c r="F15" s="135">
        <v>177.7</v>
      </c>
    </row>
    <row r="16" spans="1:8">
      <c r="A16" s="30" t="s">
        <v>288</v>
      </c>
      <c r="B16" s="40"/>
      <c r="C16" s="130">
        <v>248.4</v>
      </c>
      <c r="D16" s="133">
        <v>2</v>
      </c>
      <c r="E16" s="135">
        <v>9.6999999999999993</v>
      </c>
      <c r="F16" s="135">
        <v>165.7</v>
      </c>
    </row>
    <row r="17" spans="1:6">
      <c r="A17" s="30" t="s">
        <v>260</v>
      </c>
      <c r="B17" s="40"/>
      <c r="C17" s="130">
        <v>397.2</v>
      </c>
      <c r="D17" s="133">
        <v>2</v>
      </c>
      <c r="E17" s="135">
        <v>13.8</v>
      </c>
      <c r="F17" s="135">
        <v>308.2</v>
      </c>
    </row>
    <row r="18" spans="1:6" ht="14.25">
      <c r="A18" s="11"/>
      <c r="B18" s="14"/>
      <c r="C18" s="131"/>
      <c r="D18" s="134"/>
      <c r="E18" s="136"/>
      <c r="F18" s="136"/>
    </row>
    <row r="19" spans="1:6">
      <c r="A19" s="39" t="s">
        <v>289</v>
      </c>
      <c r="B19" s="2"/>
      <c r="C19" s="20"/>
      <c r="D19" s="20"/>
      <c r="E19" s="20"/>
      <c r="F19" s="20"/>
    </row>
    <row r="20" spans="1:6">
      <c r="A20" s="39" t="s">
        <v>290</v>
      </c>
      <c r="B20" s="2"/>
      <c r="C20" s="20"/>
      <c r="D20" s="20"/>
      <c r="E20" s="20"/>
      <c r="F20" s="20"/>
    </row>
    <row r="21" spans="1:6">
      <c r="A21" s="39" t="s">
        <v>174</v>
      </c>
      <c r="B21" s="2"/>
      <c r="C21" s="20"/>
      <c r="D21" s="20"/>
      <c r="E21" s="20"/>
      <c r="F21" s="20"/>
    </row>
    <row r="22" spans="1:6">
      <c r="A22" s="39" t="s">
        <v>291</v>
      </c>
      <c r="B22" s="2"/>
      <c r="C22" s="20"/>
      <c r="D22" s="20"/>
      <c r="E22" s="20"/>
      <c r="F22" s="20"/>
    </row>
    <row r="23" spans="1:6">
      <c r="A23" s="39" t="s">
        <v>292</v>
      </c>
      <c r="B23" s="2"/>
      <c r="C23" s="20"/>
      <c r="D23" s="20"/>
      <c r="E23" s="20"/>
      <c r="F23" s="20"/>
    </row>
    <row r="24" spans="1:6">
      <c r="A24" s="39" t="s">
        <v>16</v>
      </c>
      <c r="B24" s="2"/>
      <c r="C24" s="20"/>
      <c r="D24" s="20"/>
      <c r="E24" s="20"/>
      <c r="F24" s="20"/>
    </row>
  </sheetData>
  <mergeCells count="2">
    <mergeCell ref="A8:B8"/>
    <mergeCell ref="A5:B7"/>
  </mergeCells>
  <phoneticPr fontId="1"/>
  <pageMargins left="0.7" right="0.7" top="0.75" bottom="0.75" header="0.3" footer="0.3"/>
  <pageSetup paperSize="9" fitToWidth="1" fitToHeight="1" orientation="portrait" usePrinterDefaults="1" r:id="rId1"/>
</worksheet>
</file>

<file path=xl/worksheets/sheet8.xml><?xml version="1.0" encoding="utf-8"?>
<worksheet xmlns:r="http://schemas.openxmlformats.org/officeDocument/2006/relationships" xmlns:mc="http://schemas.openxmlformats.org/markup-compatibility/2006" xmlns="http://schemas.openxmlformats.org/spreadsheetml/2006/main">
  <dimension ref="A1:P25"/>
  <sheetViews>
    <sheetView workbookViewId="0"/>
  </sheetViews>
  <sheetFormatPr defaultRowHeight="13.5"/>
  <cols>
    <col min="1" max="1" width="4.875" style="1" customWidth="1"/>
    <col min="2" max="2" width="3.125" style="1" customWidth="1"/>
    <col min="3" max="3" width="5.125" style="1" customWidth="1"/>
    <col min="4" max="11" width="8.75" style="1" customWidth="1"/>
    <col min="12" max="256" width="9" style="1" bestFit="1" customWidth="1"/>
    <col min="257" max="257" width="4.875" style="1" customWidth="1"/>
    <col min="258" max="258" width="3.125" style="1" customWidth="1"/>
    <col min="259" max="259" width="5.125" style="1" customWidth="1"/>
    <col min="260" max="267" width="8.75" style="1" customWidth="1"/>
    <col min="268" max="512" width="9" style="1" customWidth="1"/>
    <col min="513" max="513" width="4.875" style="1" customWidth="1"/>
    <col min="514" max="514" width="3.125" style="1" customWidth="1"/>
    <col min="515" max="515" width="5.125" style="1" customWidth="1"/>
    <col min="516" max="523" width="8.75" style="1" customWidth="1"/>
    <col min="524" max="768" width="9" style="1" customWidth="1"/>
    <col min="769" max="769" width="4.875" style="1" customWidth="1"/>
    <col min="770" max="770" width="3.125" style="1" customWidth="1"/>
    <col min="771" max="771" width="5.125" style="1" customWidth="1"/>
    <col min="772" max="779" width="8.75" style="1" customWidth="1"/>
    <col min="780" max="1024" width="9" style="1" customWidth="1"/>
    <col min="1025" max="1025" width="4.875" style="1" customWidth="1"/>
    <col min="1026" max="1026" width="3.125" style="1" customWidth="1"/>
    <col min="1027" max="1027" width="5.125" style="1" customWidth="1"/>
    <col min="1028" max="1035" width="8.75" style="1" customWidth="1"/>
    <col min="1036" max="1280" width="9" style="1" customWidth="1"/>
    <col min="1281" max="1281" width="4.875" style="1" customWidth="1"/>
    <col min="1282" max="1282" width="3.125" style="1" customWidth="1"/>
    <col min="1283" max="1283" width="5.125" style="1" customWidth="1"/>
    <col min="1284" max="1291" width="8.75" style="1" customWidth="1"/>
    <col min="1292" max="1536" width="9" style="1" customWidth="1"/>
    <col min="1537" max="1537" width="4.875" style="1" customWidth="1"/>
    <col min="1538" max="1538" width="3.125" style="1" customWidth="1"/>
    <col min="1539" max="1539" width="5.125" style="1" customWidth="1"/>
    <col min="1540" max="1547" width="8.75" style="1" customWidth="1"/>
    <col min="1548" max="1792" width="9" style="1" customWidth="1"/>
    <col min="1793" max="1793" width="4.875" style="1" customWidth="1"/>
    <col min="1794" max="1794" width="3.125" style="1" customWidth="1"/>
    <col min="1795" max="1795" width="5.125" style="1" customWidth="1"/>
    <col min="1796" max="1803" width="8.75" style="1" customWidth="1"/>
    <col min="1804" max="2048" width="9" style="1" customWidth="1"/>
    <col min="2049" max="2049" width="4.875" style="1" customWidth="1"/>
    <col min="2050" max="2050" width="3.125" style="1" customWidth="1"/>
    <col min="2051" max="2051" width="5.125" style="1" customWidth="1"/>
    <col min="2052" max="2059" width="8.75" style="1" customWidth="1"/>
    <col min="2060" max="2304" width="9" style="1" customWidth="1"/>
    <col min="2305" max="2305" width="4.875" style="1" customWidth="1"/>
    <col min="2306" max="2306" width="3.125" style="1" customWidth="1"/>
    <col min="2307" max="2307" width="5.125" style="1" customWidth="1"/>
    <col min="2308" max="2315" width="8.75" style="1" customWidth="1"/>
    <col min="2316" max="2560" width="9" style="1" customWidth="1"/>
    <col min="2561" max="2561" width="4.875" style="1" customWidth="1"/>
    <col min="2562" max="2562" width="3.125" style="1" customWidth="1"/>
    <col min="2563" max="2563" width="5.125" style="1" customWidth="1"/>
    <col min="2564" max="2571" width="8.75" style="1" customWidth="1"/>
    <col min="2572" max="2816" width="9" style="1" customWidth="1"/>
    <col min="2817" max="2817" width="4.875" style="1" customWidth="1"/>
    <col min="2818" max="2818" width="3.125" style="1" customWidth="1"/>
    <col min="2819" max="2819" width="5.125" style="1" customWidth="1"/>
    <col min="2820" max="2827" width="8.75" style="1" customWidth="1"/>
    <col min="2828" max="3072" width="9" style="1" customWidth="1"/>
    <col min="3073" max="3073" width="4.875" style="1" customWidth="1"/>
    <col min="3074" max="3074" width="3.125" style="1" customWidth="1"/>
    <col min="3075" max="3075" width="5.125" style="1" customWidth="1"/>
    <col min="3076" max="3083" width="8.75" style="1" customWidth="1"/>
    <col min="3084" max="3328" width="9" style="1" customWidth="1"/>
    <col min="3329" max="3329" width="4.875" style="1" customWidth="1"/>
    <col min="3330" max="3330" width="3.125" style="1" customWidth="1"/>
    <col min="3331" max="3331" width="5.125" style="1" customWidth="1"/>
    <col min="3332" max="3339" width="8.75" style="1" customWidth="1"/>
    <col min="3340" max="3584" width="9" style="1" customWidth="1"/>
    <col min="3585" max="3585" width="4.875" style="1" customWidth="1"/>
    <col min="3586" max="3586" width="3.125" style="1" customWidth="1"/>
    <col min="3587" max="3587" width="5.125" style="1" customWidth="1"/>
    <col min="3588" max="3595" width="8.75" style="1" customWidth="1"/>
    <col min="3596" max="3840" width="9" style="1" customWidth="1"/>
    <col min="3841" max="3841" width="4.875" style="1" customWidth="1"/>
    <col min="3842" max="3842" width="3.125" style="1" customWidth="1"/>
    <col min="3843" max="3843" width="5.125" style="1" customWidth="1"/>
    <col min="3844" max="3851" width="8.75" style="1" customWidth="1"/>
    <col min="3852" max="4096" width="9" style="1" customWidth="1"/>
    <col min="4097" max="4097" width="4.875" style="1" customWidth="1"/>
    <col min="4098" max="4098" width="3.125" style="1" customWidth="1"/>
    <col min="4099" max="4099" width="5.125" style="1" customWidth="1"/>
    <col min="4100" max="4107" width="8.75" style="1" customWidth="1"/>
    <col min="4108" max="4352" width="9" style="1" customWidth="1"/>
    <col min="4353" max="4353" width="4.875" style="1" customWidth="1"/>
    <col min="4354" max="4354" width="3.125" style="1" customWidth="1"/>
    <col min="4355" max="4355" width="5.125" style="1" customWidth="1"/>
    <col min="4356" max="4363" width="8.75" style="1" customWidth="1"/>
    <col min="4364" max="4608" width="9" style="1" customWidth="1"/>
    <col min="4609" max="4609" width="4.875" style="1" customWidth="1"/>
    <col min="4610" max="4610" width="3.125" style="1" customWidth="1"/>
    <col min="4611" max="4611" width="5.125" style="1" customWidth="1"/>
    <col min="4612" max="4619" width="8.75" style="1" customWidth="1"/>
    <col min="4620" max="4864" width="9" style="1" customWidth="1"/>
    <col min="4865" max="4865" width="4.875" style="1" customWidth="1"/>
    <col min="4866" max="4866" width="3.125" style="1" customWidth="1"/>
    <col min="4867" max="4867" width="5.125" style="1" customWidth="1"/>
    <col min="4868" max="4875" width="8.75" style="1" customWidth="1"/>
    <col min="4876" max="5120" width="9" style="1" customWidth="1"/>
    <col min="5121" max="5121" width="4.875" style="1" customWidth="1"/>
    <col min="5122" max="5122" width="3.125" style="1" customWidth="1"/>
    <col min="5123" max="5123" width="5.125" style="1" customWidth="1"/>
    <col min="5124" max="5131" width="8.75" style="1" customWidth="1"/>
    <col min="5132" max="5376" width="9" style="1" customWidth="1"/>
    <col min="5377" max="5377" width="4.875" style="1" customWidth="1"/>
    <col min="5378" max="5378" width="3.125" style="1" customWidth="1"/>
    <col min="5379" max="5379" width="5.125" style="1" customWidth="1"/>
    <col min="5380" max="5387" width="8.75" style="1" customWidth="1"/>
    <col min="5388" max="5632" width="9" style="1" customWidth="1"/>
    <col min="5633" max="5633" width="4.875" style="1" customWidth="1"/>
    <col min="5634" max="5634" width="3.125" style="1" customWidth="1"/>
    <col min="5635" max="5635" width="5.125" style="1" customWidth="1"/>
    <col min="5636" max="5643" width="8.75" style="1" customWidth="1"/>
    <col min="5644" max="5888" width="9" style="1" customWidth="1"/>
    <col min="5889" max="5889" width="4.875" style="1" customWidth="1"/>
    <col min="5890" max="5890" width="3.125" style="1" customWidth="1"/>
    <col min="5891" max="5891" width="5.125" style="1" customWidth="1"/>
    <col min="5892" max="5899" width="8.75" style="1" customWidth="1"/>
    <col min="5900" max="6144" width="9" style="1" customWidth="1"/>
    <col min="6145" max="6145" width="4.875" style="1" customWidth="1"/>
    <col min="6146" max="6146" width="3.125" style="1" customWidth="1"/>
    <col min="6147" max="6147" width="5.125" style="1" customWidth="1"/>
    <col min="6148" max="6155" width="8.75" style="1" customWidth="1"/>
    <col min="6156" max="6400" width="9" style="1" customWidth="1"/>
    <col min="6401" max="6401" width="4.875" style="1" customWidth="1"/>
    <col min="6402" max="6402" width="3.125" style="1" customWidth="1"/>
    <col min="6403" max="6403" width="5.125" style="1" customWidth="1"/>
    <col min="6404" max="6411" width="8.75" style="1" customWidth="1"/>
    <col min="6412" max="6656" width="9" style="1" customWidth="1"/>
    <col min="6657" max="6657" width="4.875" style="1" customWidth="1"/>
    <col min="6658" max="6658" width="3.125" style="1" customWidth="1"/>
    <col min="6659" max="6659" width="5.125" style="1" customWidth="1"/>
    <col min="6660" max="6667" width="8.75" style="1" customWidth="1"/>
    <col min="6668" max="6912" width="9" style="1" customWidth="1"/>
    <col min="6913" max="6913" width="4.875" style="1" customWidth="1"/>
    <col min="6914" max="6914" width="3.125" style="1" customWidth="1"/>
    <col min="6915" max="6915" width="5.125" style="1" customWidth="1"/>
    <col min="6916" max="6923" width="8.75" style="1" customWidth="1"/>
    <col min="6924" max="7168" width="9" style="1" customWidth="1"/>
    <col min="7169" max="7169" width="4.875" style="1" customWidth="1"/>
    <col min="7170" max="7170" width="3.125" style="1" customWidth="1"/>
    <col min="7171" max="7171" width="5.125" style="1" customWidth="1"/>
    <col min="7172" max="7179" width="8.75" style="1" customWidth="1"/>
    <col min="7180" max="7424" width="9" style="1" customWidth="1"/>
    <col min="7425" max="7425" width="4.875" style="1" customWidth="1"/>
    <col min="7426" max="7426" width="3.125" style="1" customWidth="1"/>
    <col min="7427" max="7427" width="5.125" style="1" customWidth="1"/>
    <col min="7428" max="7435" width="8.75" style="1" customWidth="1"/>
    <col min="7436" max="7680" width="9" style="1" customWidth="1"/>
    <col min="7681" max="7681" width="4.875" style="1" customWidth="1"/>
    <col min="7682" max="7682" width="3.125" style="1" customWidth="1"/>
    <col min="7683" max="7683" width="5.125" style="1" customWidth="1"/>
    <col min="7684" max="7691" width="8.75" style="1" customWidth="1"/>
    <col min="7692" max="7936" width="9" style="1" customWidth="1"/>
    <col min="7937" max="7937" width="4.875" style="1" customWidth="1"/>
    <col min="7938" max="7938" width="3.125" style="1" customWidth="1"/>
    <col min="7939" max="7939" width="5.125" style="1" customWidth="1"/>
    <col min="7940" max="7947" width="8.75" style="1" customWidth="1"/>
    <col min="7948" max="8192" width="9" style="1" customWidth="1"/>
    <col min="8193" max="8193" width="4.875" style="1" customWidth="1"/>
    <col min="8194" max="8194" width="3.125" style="1" customWidth="1"/>
    <col min="8195" max="8195" width="5.125" style="1" customWidth="1"/>
    <col min="8196" max="8203" width="8.75" style="1" customWidth="1"/>
    <col min="8204" max="8448" width="9" style="1" customWidth="1"/>
    <col min="8449" max="8449" width="4.875" style="1" customWidth="1"/>
    <col min="8450" max="8450" width="3.125" style="1" customWidth="1"/>
    <col min="8451" max="8451" width="5.125" style="1" customWidth="1"/>
    <col min="8452" max="8459" width="8.75" style="1" customWidth="1"/>
    <col min="8460" max="8704" width="9" style="1" customWidth="1"/>
    <col min="8705" max="8705" width="4.875" style="1" customWidth="1"/>
    <col min="8706" max="8706" width="3.125" style="1" customWidth="1"/>
    <col min="8707" max="8707" width="5.125" style="1" customWidth="1"/>
    <col min="8708" max="8715" width="8.75" style="1" customWidth="1"/>
    <col min="8716" max="8960" width="9" style="1" customWidth="1"/>
    <col min="8961" max="8961" width="4.875" style="1" customWidth="1"/>
    <col min="8962" max="8962" width="3.125" style="1" customWidth="1"/>
    <col min="8963" max="8963" width="5.125" style="1" customWidth="1"/>
    <col min="8964" max="8971" width="8.75" style="1" customWidth="1"/>
    <col min="8972" max="9216" width="9" style="1" customWidth="1"/>
    <col min="9217" max="9217" width="4.875" style="1" customWidth="1"/>
    <col min="9218" max="9218" width="3.125" style="1" customWidth="1"/>
    <col min="9219" max="9219" width="5.125" style="1" customWidth="1"/>
    <col min="9220" max="9227" width="8.75" style="1" customWidth="1"/>
    <col min="9228" max="9472" width="9" style="1" customWidth="1"/>
    <col min="9473" max="9473" width="4.875" style="1" customWidth="1"/>
    <col min="9474" max="9474" width="3.125" style="1" customWidth="1"/>
    <col min="9475" max="9475" width="5.125" style="1" customWidth="1"/>
    <col min="9476" max="9483" width="8.75" style="1" customWidth="1"/>
    <col min="9484" max="9728" width="9" style="1" customWidth="1"/>
    <col min="9729" max="9729" width="4.875" style="1" customWidth="1"/>
    <col min="9730" max="9730" width="3.125" style="1" customWidth="1"/>
    <col min="9731" max="9731" width="5.125" style="1" customWidth="1"/>
    <col min="9732" max="9739" width="8.75" style="1" customWidth="1"/>
    <col min="9740" max="9984" width="9" style="1" customWidth="1"/>
    <col min="9985" max="9985" width="4.875" style="1" customWidth="1"/>
    <col min="9986" max="9986" width="3.125" style="1" customWidth="1"/>
    <col min="9987" max="9987" width="5.125" style="1" customWidth="1"/>
    <col min="9988" max="9995" width="8.75" style="1" customWidth="1"/>
    <col min="9996" max="10240" width="9" style="1" customWidth="1"/>
    <col min="10241" max="10241" width="4.875" style="1" customWidth="1"/>
    <col min="10242" max="10242" width="3.125" style="1" customWidth="1"/>
    <col min="10243" max="10243" width="5.125" style="1" customWidth="1"/>
    <col min="10244" max="10251" width="8.75" style="1" customWidth="1"/>
    <col min="10252" max="10496" width="9" style="1" customWidth="1"/>
    <col min="10497" max="10497" width="4.875" style="1" customWidth="1"/>
    <col min="10498" max="10498" width="3.125" style="1" customWidth="1"/>
    <col min="10499" max="10499" width="5.125" style="1" customWidth="1"/>
    <col min="10500" max="10507" width="8.75" style="1" customWidth="1"/>
    <col min="10508" max="10752" width="9" style="1" customWidth="1"/>
    <col min="10753" max="10753" width="4.875" style="1" customWidth="1"/>
    <col min="10754" max="10754" width="3.125" style="1" customWidth="1"/>
    <col min="10755" max="10755" width="5.125" style="1" customWidth="1"/>
    <col min="10756" max="10763" width="8.75" style="1" customWidth="1"/>
    <col min="10764" max="11008" width="9" style="1" customWidth="1"/>
    <col min="11009" max="11009" width="4.875" style="1" customWidth="1"/>
    <col min="11010" max="11010" width="3.125" style="1" customWidth="1"/>
    <col min="11011" max="11011" width="5.125" style="1" customWidth="1"/>
    <col min="11012" max="11019" width="8.75" style="1" customWidth="1"/>
    <col min="11020" max="11264" width="9" style="1" customWidth="1"/>
    <col min="11265" max="11265" width="4.875" style="1" customWidth="1"/>
    <col min="11266" max="11266" width="3.125" style="1" customWidth="1"/>
    <col min="11267" max="11267" width="5.125" style="1" customWidth="1"/>
    <col min="11268" max="11275" width="8.75" style="1" customWidth="1"/>
    <col min="11276" max="11520" width="9" style="1" customWidth="1"/>
    <col min="11521" max="11521" width="4.875" style="1" customWidth="1"/>
    <col min="11522" max="11522" width="3.125" style="1" customWidth="1"/>
    <col min="11523" max="11523" width="5.125" style="1" customWidth="1"/>
    <col min="11524" max="11531" width="8.75" style="1" customWidth="1"/>
    <col min="11532" max="11776" width="9" style="1" customWidth="1"/>
    <col min="11777" max="11777" width="4.875" style="1" customWidth="1"/>
    <col min="11778" max="11778" width="3.125" style="1" customWidth="1"/>
    <col min="11779" max="11779" width="5.125" style="1" customWidth="1"/>
    <col min="11780" max="11787" width="8.75" style="1" customWidth="1"/>
    <col min="11788" max="12032" width="9" style="1" customWidth="1"/>
    <col min="12033" max="12033" width="4.875" style="1" customWidth="1"/>
    <col min="12034" max="12034" width="3.125" style="1" customWidth="1"/>
    <col min="12035" max="12035" width="5.125" style="1" customWidth="1"/>
    <col min="12036" max="12043" width="8.75" style="1" customWidth="1"/>
    <col min="12044" max="12288" width="9" style="1" customWidth="1"/>
    <col min="12289" max="12289" width="4.875" style="1" customWidth="1"/>
    <col min="12290" max="12290" width="3.125" style="1" customWidth="1"/>
    <col min="12291" max="12291" width="5.125" style="1" customWidth="1"/>
    <col min="12292" max="12299" width="8.75" style="1" customWidth="1"/>
    <col min="12300" max="12544" width="9" style="1" customWidth="1"/>
    <col min="12545" max="12545" width="4.875" style="1" customWidth="1"/>
    <col min="12546" max="12546" width="3.125" style="1" customWidth="1"/>
    <col min="12547" max="12547" width="5.125" style="1" customWidth="1"/>
    <col min="12548" max="12555" width="8.75" style="1" customWidth="1"/>
    <col min="12556" max="12800" width="9" style="1" customWidth="1"/>
    <col min="12801" max="12801" width="4.875" style="1" customWidth="1"/>
    <col min="12802" max="12802" width="3.125" style="1" customWidth="1"/>
    <col min="12803" max="12803" width="5.125" style="1" customWidth="1"/>
    <col min="12804" max="12811" width="8.75" style="1" customWidth="1"/>
    <col min="12812" max="13056" width="9" style="1" customWidth="1"/>
    <col min="13057" max="13057" width="4.875" style="1" customWidth="1"/>
    <col min="13058" max="13058" width="3.125" style="1" customWidth="1"/>
    <col min="13059" max="13059" width="5.125" style="1" customWidth="1"/>
    <col min="13060" max="13067" width="8.75" style="1" customWidth="1"/>
    <col min="13068" max="13312" width="9" style="1" customWidth="1"/>
    <col min="13313" max="13313" width="4.875" style="1" customWidth="1"/>
    <col min="13314" max="13314" width="3.125" style="1" customWidth="1"/>
    <col min="13315" max="13315" width="5.125" style="1" customWidth="1"/>
    <col min="13316" max="13323" width="8.75" style="1" customWidth="1"/>
    <col min="13324" max="13568" width="9" style="1" customWidth="1"/>
    <col min="13569" max="13569" width="4.875" style="1" customWidth="1"/>
    <col min="13570" max="13570" width="3.125" style="1" customWidth="1"/>
    <col min="13571" max="13571" width="5.125" style="1" customWidth="1"/>
    <col min="13572" max="13579" width="8.75" style="1" customWidth="1"/>
    <col min="13580" max="13824" width="9" style="1" customWidth="1"/>
    <col min="13825" max="13825" width="4.875" style="1" customWidth="1"/>
    <col min="13826" max="13826" width="3.125" style="1" customWidth="1"/>
    <col min="13827" max="13827" width="5.125" style="1" customWidth="1"/>
    <col min="13828" max="13835" width="8.75" style="1" customWidth="1"/>
    <col min="13836" max="14080" width="9" style="1" customWidth="1"/>
    <col min="14081" max="14081" width="4.875" style="1" customWidth="1"/>
    <col min="14082" max="14082" width="3.125" style="1" customWidth="1"/>
    <col min="14083" max="14083" width="5.125" style="1" customWidth="1"/>
    <col min="14084" max="14091" width="8.75" style="1" customWidth="1"/>
    <col min="14092" max="14336" width="9" style="1" customWidth="1"/>
    <col min="14337" max="14337" width="4.875" style="1" customWidth="1"/>
    <col min="14338" max="14338" width="3.125" style="1" customWidth="1"/>
    <col min="14339" max="14339" width="5.125" style="1" customWidth="1"/>
    <col min="14340" max="14347" width="8.75" style="1" customWidth="1"/>
    <col min="14348" max="14592" width="9" style="1" customWidth="1"/>
    <col min="14593" max="14593" width="4.875" style="1" customWidth="1"/>
    <col min="14594" max="14594" width="3.125" style="1" customWidth="1"/>
    <col min="14595" max="14595" width="5.125" style="1" customWidth="1"/>
    <col min="14596" max="14603" width="8.75" style="1" customWidth="1"/>
    <col min="14604" max="14848" width="9" style="1" customWidth="1"/>
    <col min="14849" max="14849" width="4.875" style="1" customWidth="1"/>
    <col min="14850" max="14850" width="3.125" style="1" customWidth="1"/>
    <col min="14851" max="14851" width="5.125" style="1" customWidth="1"/>
    <col min="14852" max="14859" width="8.75" style="1" customWidth="1"/>
    <col min="14860" max="15104" width="9" style="1" customWidth="1"/>
    <col min="15105" max="15105" width="4.875" style="1" customWidth="1"/>
    <col min="15106" max="15106" width="3.125" style="1" customWidth="1"/>
    <col min="15107" max="15107" width="5.125" style="1" customWidth="1"/>
    <col min="15108" max="15115" width="8.75" style="1" customWidth="1"/>
    <col min="15116" max="15360" width="9" style="1" customWidth="1"/>
    <col min="15361" max="15361" width="4.875" style="1" customWidth="1"/>
    <col min="15362" max="15362" width="3.125" style="1" customWidth="1"/>
    <col min="15363" max="15363" width="5.125" style="1" customWidth="1"/>
    <col min="15364" max="15371" width="8.75" style="1" customWidth="1"/>
    <col min="15372" max="15616" width="9" style="1" customWidth="1"/>
    <col min="15617" max="15617" width="4.875" style="1" customWidth="1"/>
    <col min="15618" max="15618" width="3.125" style="1" customWidth="1"/>
    <col min="15619" max="15619" width="5.125" style="1" customWidth="1"/>
    <col min="15620" max="15627" width="8.75" style="1" customWidth="1"/>
    <col min="15628" max="15872" width="9" style="1" customWidth="1"/>
    <col min="15873" max="15873" width="4.875" style="1" customWidth="1"/>
    <col min="15874" max="15874" width="3.125" style="1" customWidth="1"/>
    <col min="15875" max="15875" width="5.125" style="1" customWidth="1"/>
    <col min="15876" max="15883" width="8.75" style="1" customWidth="1"/>
    <col min="15884" max="16128" width="9" style="1" customWidth="1"/>
    <col min="16129" max="16129" width="4.875" style="1" customWidth="1"/>
    <col min="16130" max="16130" width="3.125" style="1" customWidth="1"/>
    <col min="16131" max="16131" width="5.125" style="1" customWidth="1"/>
    <col min="16132" max="16139" width="8.75" style="1" customWidth="1"/>
    <col min="16140" max="16384" width="9" style="1" customWidth="1"/>
  </cols>
  <sheetData>
    <row r="1" spans="1:16" ht="25.5">
      <c r="A1" s="46" t="s">
        <v>84</v>
      </c>
      <c r="B1" s="46"/>
      <c r="C1" s="46"/>
      <c r="D1" s="46"/>
      <c r="E1" s="46"/>
      <c r="F1" s="46"/>
      <c r="G1" s="46"/>
      <c r="H1" s="46"/>
      <c r="I1" s="46"/>
      <c r="J1" s="46"/>
      <c r="K1" s="46"/>
    </row>
    <row r="2" spans="1:16">
      <c r="A2" s="77"/>
      <c r="B2" s="77"/>
      <c r="C2" s="77"/>
      <c r="D2" s="77"/>
      <c r="E2" s="77"/>
      <c r="F2" s="77"/>
      <c r="G2" s="77"/>
      <c r="H2" s="77"/>
      <c r="I2" s="77"/>
      <c r="J2" s="77"/>
      <c r="K2" s="77"/>
    </row>
    <row r="3" spans="1:16">
      <c r="A3" s="77"/>
      <c r="B3" s="77"/>
      <c r="C3" s="77"/>
      <c r="D3" s="77"/>
      <c r="E3" s="77"/>
      <c r="F3" s="77"/>
      <c r="G3" s="77"/>
      <c r="H3" s="77"/>
      <c r="I3" s="77"/>
      <c r="J3" s="77"/>
      <c r="K3" s="77"/>
    </row>
    <row r="4" spans="1:16" ht="18" customHeight="1">
      <c r="A4" s="5" t="s">
        <v>29</v>
      </c>
      <c r="B4" s="14"/>
      <c r="C4" s="14"/>
      <c r="D4" s="14"/>
      <c r="E4" s="14"/>
      <c r="F4" s="14"/>
      <c r="G4" s="14"/>
      <c r="H4" s="14"/>
      <c r="I4" s="14"/>
      <c r="J4" s="14"/>
      <c r="K4" s="22" t="s">
        <v>185</v>
      </c>
    </row>
    <row r="5" spans="1:16" ht="18" customHeight="1">
      <c r="A5" s="27" t="s">
        <v>183</v>
      </c>
      <c r="B5" s="27"/>
      <c r="C5" s="140"/>
      <c r="D5" s="142" t="s">
        <v>184</v>
      </c>
      <c r="E5" s="142"/>
      <c r="F5" s="142" t="s">
        <v>186</v>
      </c>
      <c r="G5" s="142"/>
      <c r="H5" s="142"/>
      <c r="I5" s="142" t="s">
        <v>187</v>
      </c>
      <c r="J5" s="142"/>
      <c r="K5" s="148"/>
    </row>
    <row r="6" spans="1:16" ht="18" customHeight="1">
      <c r="A6" s="47"/>
      <c r="B6" s="47"/>
      <c r="C6" s="141"/>
      <c r="D6" s="143" t="s">
        <v>188</v>
      </c>
      <c r="E6" s="143" t="s">
        <v>189</v>
      </c>
      <c r="F6" s="143" t="s">
        <v>167</v>
      </c>
      <c r="G6" s="143" t="s">
        <v>192</v>
      </c>
      <c r="H6" s="143" t="s">
        <v>193</v>
      </c>
      <c r="I6" s="143" t="s">
        <v>167</v>
      </c>
      <c r="J6" s="143" t="s">
        <v>195</v>
      </c>
      <c r="K6" s="149" t="s">
        <v>196</v>
      </c>
    </row>
    <row r="7" spans="1:16" ht="18" customHeight="1">
      <c r="A7" s="48" t="s">
        <v>197</v>
      </c>
      <c r="B7" s="54">
        <v>17</v>
      </c>
      <c r="C7" s="56"/>
      <c r="D7" s="144">
        <v>6211</v>
      </c>
      <c r="E7" s="146">
        <v>18793</v>
      </c>
      <c r="F7" s="146">
        <v>409</v>
      </c>
      <c r="G7" s="146">
        <v>208</v>
      </c>
      <c r="H7" s="146">
        <v>201</v>
      </c>
      <c r="I7" s="146">
        <v>798</v>
      </c>
      <c r="J7" s="146">
        <v>111</v>
      </c>
      <c r="K7" s="146">
        <v>687</v>
      </c>
    </row>
    <row r="8" spans="1:16" ht="18" customHeight="1">
      <c r="A8" s="31"/>
      <c r="B8" s="31">
        <v>18</v>
      </c>
      <c r="C8" s="31"/>
      <c r="D8" s="17">
        <v>5816</v>
      </c>
      <c r="E8" s="20">
        <v>17411</v>
      </c>
      <c r="F8" s="20">
        <v>345</v>
      </c>
      <c r="G8" s="20">
        <v>174</v>
      </c>
      <c r="H8" s="20">
        <v>172</v>
      </c>
      <c r="I8" s="20">
        <v>703</v>
      </c>
      <c r="J8" s="20">
        <v>120</v>
      </c>
      <c r="K8" s="20">
        <v>583</v>
      </c>
    </row>
    <row r="9" spans="1:16" ht="18" customHeight="1">
      <c r="A9" s="31"/>
      <c r="B9" s="31">
        <v>19</v>
      </c>
      <c r="C9" s="31"/>
      <c r="D9" s="17">
        <v>4805</v>
      </c>
      <c r="E9" s="20">
        <v>15135</v>
      </c>
      <c r="F9" s="20">
        <v>336</v>
      </c>
      <c r="G9" s="20">
        <v>172</v>
      </c>
      <c r="H9" s="20">
        <v>165</v>
      </c>
      <c r="I9" s="20">
        <v>686</v>
      </c>
      <c r="J9" s="20">
        <v>126</v>
      </c>
      <c r="K9" s="20">
        <v>560</v>
      </c>
    </row>
    <row r="10" spans="1:16" ht="18" customHeight="1">
      <c r="A10" s="31"/>
      <c r="B10" s="31">
        <v>20</v>
      </c>
      <c r="C10" s="31"/>
      <c r="D10" s="17">
        <v>4676</v>
      </c>
      <c r="E10" s="20">
        <v>14616</v>
      </c>
      <c r="F10" s="20">
        <v>335</v>
      </c>
      <c r="G10" s="20">
        <v>172</v>
      </c>
      <c r="H10" s="20">
        <v>163</v>
      </c>
      <c r="I10" s="20">
        <v>591</v>
      </c>
      <c r="J10" s="20">
        <v>121</v>
      </c>
      <c r="K10" s="20">
        <v>470</v>
      </c>
    </row>
    <row r="11" spans="1:16" ht="18" customHeight="1">
      <c r="A11" s="31"/>
      <c r="B11" s="31">
        <v>21</v>
      </c>
      <c r="C11" s="31"/>
      <c r="D11" s="17">
        <v>4165</v>
      </c>
      <c r="E11" s="20">
        <v>12944</v>
      </c>
      <c r="F11" s="20">
        <v>315</v>
      </c>
      <c r="G11" s="20">
        <v>162</v>
      </c>
      <c r="H11" s="20">
        <v>153</v>
      </c>
      <c r="I11" s="20">
        <v>475</v>
      </c>
      <c r="J11" s="20">
        <v>81</v>
      </c>
      <c r="K11" s="20">
        <v>394</v>
      </c>
    </row>
    <row r="12" spans="1:16" ht="18" customHeight="1">
      <c r="A12" s="31"/>
      <c r="B12" s="31">
        <v>22</v>
      </c>
      <c r="C12" s="31"/>
      <c r="D12" s="17">
        <v>4430</v>
      </c>
      <c r="E12" s="20">
        <v>15626</v>
      </c>
      <c r="F12" s="20">
        <v>287</v>
      </c>
      <c r="G12" s="20">
        <v>149</v>
      </c>
      <c r="H12" s="20">
        <v>138</v>
      </c>
      <c r="I12" s="20">
        <v>510</v>
      </c>
      <c r="J12" s="20">
        <v>70</v>
      </c>
      <c r="K12" s="20">
        <v>440</v>
      </c>
    </row>
    <row r="13" spans="1:16" ht="18" customHeight="1">
      <c r="A13" s="31"/>
      <c r="B13" s="31">
        <v>23</v>
      </c>
      <c r="C13" s="31"/>
      <c r="D13" s="17">
        <v>3545</v>
      </c>
      <c r="E13" s="20">
        <v>12808</v>
      </c>
      <c r="F13" s="20">
        <v>234</v>
      </c>
      <c r="G13" s="20">
        <v>121</v>
      </c>
      <c r="H13" s="20">
        <v>115</v>
      </c>
      <c r="I13" s="20">
        <v>359</v>
      </c>
      <c r="J13" s="20">
        <v>51</v>
      </c>
      <c r="K13" s="20">
        <v>308</v>
      </c>
    </row>
    <row r="14" spans="1:16" ht="18" customHeight="1">
      <c r="A14" s="31"/>
      <c r="B14" s="31">
        <v>24</v>
      </c>
      <c r="C14" s="31"/>
      <c r="D14" s="17">
        <v>4328</v>
      </c>
      <c r="E14" s="20">
        <v>15077</v>
      </c>
      <c r="F14" s="20">
        <v>277</v>
      </c>
      <c r="G14" s="20">
        <v>243</v>
      </c>
      <c r="H14" s="20">
        <v>135</v>
      </c>
      <c r="I14" s="20">
        <v>363</v>
      </c>
      <c r="J14" s="20">
        <v>45</v>
      </c>
      <c r="K14" s="20">
        <v>318</v>
      </c>
    </row>
    <row r="15" spans="1:16" ht="18" customHeight="1">
      <c r="A15" s="31"/>
      <c r="B15" s="31">
        <v>25</v>
      </c>
      <c r="C15" s="31"/>
      <c r="D15" s="17">
        <v>4188</v>
      </c>
      <c r="E15" s="20">
        <v>14639</v>
      </c>
      <c r="F15" s="20">
        <v>300</v>
      </c>
      <c r="G15" s="20">
        <v>154</v>
      </c>
      <c r="H15" s="20">
        <v>146</v>
      </c>
      <c r="I15" s="20">
        <v>369</v>
      </c>
      <c r="J15" s="20">
        <v>41</v>
      </c>
      <c r="K15" s="20">
        <v>328</v>
      </c>
    </row>
    <row r="16" spans="1:16" s="3" customFormat="1" ht="18" customHeight="1">
      <c r="A16" s="138"/>
      <c r="B16" s="139">
        <v>26</v>
      </c>
      <c r="C16" s="138"/>
      <c r="D16" s="145">
        <v>4144</v>
      </c>
      <c r="E16" s="147">
        <v>14255</v>
      </c>
      <c r="F16" s="147">
        <v>318</v>
      </c>
      <c r="G16" s="147">
        <v>165</v>
      </c>
      <c r="H16" s="147">
        <v>154</v>
      </c>
      <c r="I16" s="147">
        <v>380</v>
      </c>
      <c r="J16" s="147">
        <v>43</v>
      </c>
      <c r="K16" s="147">
        <v>337</v>
      </c>
      <c r="L16" s="23"/>
      <c r="M16" s="23"/>
      <c r="N16" s="23"/>
      <c r="O16" s="23"/>
      <c r="P16" s="23"/>
    </row>
    <row r="17" spans="1:11" s="1" customFormat="1">
      <c r="A17" s="39" t="s">
        <v>198</v>
      </c>
      <c r="B17" s="124"/>
      <c r="C17" s="124"/>
      <c r="D17" s="124"/>
      <c r="E17" s="124"/>
      <c r="F17" s="124"/>
      <c r="G17" s="124"/>
      <c r="H17" s="124"/>
      <c r="I17" s="124"/>
      <c r="J17" s="124"/>
      <c r="K17" s="124"/>
    </row>
    <row r="18" spans="1:11">
      <c r="A18" s="39" t="s">
        <v>200</v>
      </c>
      <c r="B18" s="40"/>
      <c r="C18" s="40"/>
      <c r="D18" s="40"/>
      <c r="E18" s="20"/>
      <c r="F18" s="20"/>
      <c r="G18" s="20"/>
      <c r="H18" s="20"/>
      <c r="I18" s="20"/>
      <c r="J18" s="20"/>
      <c r="K18" s="20"/>
    </row>
    <row r="19" spans="1:11">
      <c r="A19" s="1"/>
      <c r="B19" s="1"/>
      <c r="C19" s="1"/>
      <c r="D19" s="1"/>
      <c r="E19" s="1"/>
      <c r="F19" s="1"/>
      <c r="G19" s="1"/>
      <c r="H19" s="1"/>
      <c r="I19" s="1"/>
      <c r="J19" s="1"/>
      <c r="K19" s="1"/>
    </row>
    <row r="20" spans="1:11">
      <c r="A20" s="1"/>
      <c r="B20" s="1"/>
      <c r="C20" s="1"/>
      <c r="D20" s="1"/>
      <c r="E20" s="1"/>
      <c r="F20" s="1"/>
      <c r="G20" s="1"/>
      <c r="H20" s="1"/>
      <c r="I20" s="1"/>
      <c r="J20" s="1"/>
      <c r="K20" s="1"/>
    </row>
    <row r="21" spans="1:11">
      <c r="A21" s="1"/>
      <c r="B21" s="1"/>
      <c r="C21" s="1"/>
      <c r="D21" s="1"/>
      <c r="E21" s="1"/>
      <c r="F21" s="1"/>
      <c r="G21" s="1"/>
      <c r="H21" s="1"/>
      <c r="I21" s="1"/>
      <c r="J21" s="1"/>
      <c r="K21" s="1"/>
    </row>
    <row r="22" spans="1:11">
      <c r="A22" s="1"/>
      <c r="B22" s="1"/>
      <c r="C22" s="1"/>
      <c r="D22" s="1"/>
      <c r="E22" s="1"/>
      <c r="F22" s="1"/>
      <c r="G22" s="1"/>
      <c r="H22" s="1"/>
      <c r="I22" s="1"/>
      <c r="J22" s="1"/>
      <c r="K22" s="1"/>
    </row>
    <row r="23" spans="1:11">
      <c r="A23" s="1"/>
      <c r="B23" s="1"/>
      <c r="C23" s="1"/>
      <c r="D23" s="1"/>
      <c r="E23" s="1"/>
      <c r="F23" s="1"/>
      <c r="G23" s="1"/>
      <c r="H23" s="1"/>
      <c r="I23" s="1"/>
      <c r="J23" s="1"/>
      <c r="K23" s="1"/>
    </row>
    <row r="24" spans="1:11">
      <c r="A24" s="1"/>
      <c r="B24" s="1"/>
      <c r="C24" s="1"/>
      <c r="D24" s="1"/>
      <c r="E24" s="1"/>
      <c r="F24" s="1"/>
      <c r="G24" s="1"/>
      <c r="H24" s="1"/>
      <c r="I24" s="1"/>
      <c r="J24" s="1"/>
      <c r="K24" s="1"/>
    </row>
    <row r="25" spans="1:11">
      <c r="A25" s="1"/>
      <c r="B25" s="1"/>
      <c r="C25" s="1"/>
      <c r="D25" s="1"/>
      <c r="E25" s="1"/>
      <c r="F25" s="1"/>
      <c r="G25" s="1"/>
      <c r="H25" s="1"/>
      <c r="I25" s="1"/>
      <c r="J25" s="1"/>
      <c r="K25" s="1"/>
    </row>
  </sheetData>
  <mergeCells count="4">
    <mergeCell ref="D5:E5"/>
    <mergeCell ref="F5:H5"/>
    <mergeCell ref="I5:K5"/>
    <mergeCell ref="A5:C6"/>
  </mergeCells>
  <phoneticPr fontId="1"/>
  <pageMargins left="0.7" right="0.7" top="0.75" bottom="0.75" header="0.3" footer="0.3"/>
  <pageSetup paperSize="9" fitToWidth="1" fitToHeight="1" orientation="portrait" usePrinterDefaults="1" r:id="rId1"/>
</worksheet>
</file>

<file path=xl/worksheets/sheet9.xml><?xml version="1.0" encoding="utf-8"?>
<worksheet xmlns:r="http://schemas.openxmlformats.org/officeDocument/2006/relationships" xmlns:mc="http://schemas.openxmlformats.org/markup-compatibility/2006" xmlns="http://schemas.openxmlformats.org/spreadsheetml/2006/main">
  <dimension ref="A1:P33"/>
  <sheetViews>
    <sheetView workbookViewId="0"/>
  </sheetViews>
  <sheetFormatPr defaultRowHeight="13.5"/>
  <cols>
    <col min="1" max="1" width="4.875" style="1" customWidth="1"/>
    <col min="2" max="2" width="3" style="1" customWidth="1"/>
    <col min="3" max="3" width="5" style="1" customWidth="1"/>
    <col min="4" max="13" width="8.625" style="1" customWidth="1"/>
    <col min="14" max="256" width="9" style="1" bestFit="1" customWidth="1"/>
    <col min="257" max="257" width="4.875" style="1" customWidth="1"/>
    <col min="258" max="258" width="3" style="1" customWidth="1"/>
    <col min="259" max="259" width="5" style="1" customWidth="1"/>
    <col min="260" max="269" width="8.625" style="1" customWidth="1"/>
    <col min="270" max="512" width="9" style="1" customWidth="1"/>
    <col min="513" max="513" width="4.875" style="1" customWidth="1"/>
    <col min="514" max="514" width="3" style="1" customWidth="1"/>
    <col min="515" max="515" width="5" style="1" customWidth="1"/>
    <col min="516" max="525" width="8.625" style="1" customWidth="1"/>
    <col min="526" max="768" width="9" style="1" customWidth="1"/>
    <col min="769" max="769" width="4.875" style="1" customWidth="1"/>
    <col min="770" max="770" width="3" style="1" customWidth="1"/>
    <col min="771" max="771" width="5" style="1" customWidth="1"/>
    <col min="772" max="781" width="8.625" style="1" customWidth="1"/>
    <col min="782" max="1024" width="9" style="1" customWidth="1"/>
    <col min="1025" max="1025" width="4.875" style="1" customWidth="1"/>
    <col min="1026" max="1026" width="3" style="1" customWidth="1"/>
    <col min="1027" max="1027" width="5" style="1" customWidth="1"/>
    <col min="1028" max="1037" width="8.625" style="1" customWidth="1"/>
    <col min="1038" max="1280" width="9" style="1" customWidth="1"/>
    <col min="1281" max="1281" width="4.875" style="1" customWidth="1"/>
    <col min="1282" max="1282" width="3" style="1" customWidth="1"/>
    <col min="1283" max="1283" width="5" style="1" customWidth="1"/>
    <col min="1284" max="1293" width="8.625" style="1" customWidth="1"/>
    <col min="1294" max="1536" width="9" style="1" customWidth="1"/>
    <col min="1537" max="1537" width="4.875" style="1" customWidth="1"/>
    <col min="1538" max="1538" width="3" style="1" customWidth="1"/>
    <col min="1539" max="1539" width="5" style="1" customWidth="1"/>
    <col min="1540" max="1549" width="8.625" style="1" customWidth="1"/>
    <col min="1550" max="1792" width="9" style="1" customWidth="1"/>
    <col min="1793" max="1793" width="4.875" style="1" customWidth="1"/>
    <col min="1794" max="1794" width="3" style="1" customWidth="1"/>
    <col min="1795" max="1795" width="5" style="1" customWidth="1"/>
    <col min="1796" max="1805" width="8.625" style="1" customWidth="1"/>
    <col min="1806" max="2048" width="9" style="1" customWidth="1"/>
    <col min="2049" max="2049" width="4.875" style="1" customWidth="1"/>
    <col min="2050" max="2050" width="3" style="1" customWidth="1"/>
    <col min="2051" max="2051" width="5" style="1" customWidth="1"/>
    <col min="2052" max="2061" width="8.625" style="1" customWidth="1"/>
    <col min="2062" max="2304" width="9" style="1" customWidth="1"/>
    <col min="2305" max="2305" width="4.875" style="1" customWidth="1"/>
    <col min="2306" max="2306" width="3" style="1" customWidth="1"/>
    <col min="2307" max="2307" width="5" style="1" customWidth="1"/>
    <col min="2308" max="2317" width="8.625" style="1" customWidth="1"/>
    <col min="2318" max="2560" width="9" style="1" customWidth="1"/>
    <col min="2561" max="2561" width="4.875" style="1" customWidth="1"/>
    <col min="2562" max="2562" width="3" style="1" customWidth="1"/>
    <col min="2563" max="2563" width="5" style="1" customWidth="1"/>
    <col min="2564" max="2573" width="8.625" style="1" customWidth="1"/>
    <col min="2574" max="2816" width="9" style="1" customWidth="1"/>
    <col min="2817" max="2817" width="4.875" style="1" customWidth="1"/>
    <col min="2818" max="2818" width="3" style="1" customWidth="1"/>
    <col min="2819" max="2819" width="5" style="1" customWidth="1"/>
    <col min="2820" max="2829" width="8.625" style="1" customWidth="1"/>
    <col min="2830" max="3072" width="9" style="1" customWidth="1"/>
    <col min="3073" max="3073" width="4.875" style="1" customWidth="1"/>
    <col min="3074" max="3074" width="3" style="1" customWidth="1"/>
    <col min="3075" max="3075" width="5" style="1" customWidth="1"/>
    <col min="3076" max="3085" width="8.625" style="1" customWidth="1"/>
    <col min="3086" max="3328" width="9" style="1" customWidth="1"/>
    <col min="3329" max="3329" width="4.875" style="1" customWidth="1"/>
    <col min="3330" max="3330" width="3" style="1" customWidth="1"/>
    <col min="3331" max="3331" width="5" style="1" customWidth="1"/>
    <col min="3332" max="3341" width="8.625" style="1" customWidth="1"/>
    <col min="3342" max="3584" width="9" style="1" customWidth="1"/>
    <col min="3585" max="3585" width="4.875" style="1" customWidth="1"/>
    <col min="3586" max="3586" width="3" style="1" customWidth="1"/>
    <col min="3587" max="3587" width="5" style="1" customWidth="1"/>
    <col min="3588" max="3597" width="8.625" style="1" customWidth="1"/>
    <col min="3598" max="3840" width="9" style="1" customWidth="1"/>
    <col min="3841" max="3841" width="4.875" style="1" customWidth="1"/>
    <col min="3842" max="3842" width="3" style="1" customWidth="1"/>
    <col min="3843" max="3843" width="5" style="1" customWidth="1"/>
    <col min="3844" max="3853" width="8.625" style="1" customWidth="1"/>
    <col min="3854" max="4096" width="9" style="1" customWidth="1"/>
    <col min="4097" max="4097" width="4.875" style="1" customWidth="1"/>
    <col min="4098" max="4098" width="3" style="1" customWidth="1"/>
    <col min="4099" max="4099" width="5" style="1" customWidth="1"/>
    <col min="4100" max="4109" width="8.625" style="1" customWidth="1"/>
    <col min="4110" max="4352" width="9" style="1" customWidth="1"/>
    <col min="4353" max="4353" width="4.875" style="1" customWidth="1"/>
    <col min="4354" max="4354" width="3" style="1" customWidth="1"/>
    <col min="4355" max="4355" width="5" style="1" customWidth="1"/>
    <col min="4356" max="4365" width="8.625" style="1" customWidth="1"/>
    <col min="4366" max="4608" width="9" style="1" customWidth="1"/>
    <col min="4609" max="4609" width="4.875" style="1" customWidth="1"/>
    <col min="4610" max="4610" width="3" style="1" customWidth="1"/>
    <col min="4611" max="4611" width="5" style="1" customWidth="1"/>
    <col min="4612" max="4621" width="8.625" style="1" customWidth="1"/>
    <col min="4622" max="4864" width="9" style="1" customWidth="1"/>
    <col min="4865" max="4865" width="4.875" style="1" customWidth="1"/>
    <col min="4866" max="4866" width="3" style="1" customWidth="1"/>
    <col min="4867" max="4867" width="5" style="1" customWidth="1"/>
    <col min="4868" max="4877" width="8.625" style="1" customWidth="1"/>
    <col min="4878" max="5120" width="9" style="1" customWidth="1"/>
    <col min="5121" max="5121" width="4.875" style="1" customWidth="1"/>
    <col min="5122" max="5122" width="3" style="1" customWidth="1"/>
    <col min="5123" max="5123" width="5" style="1" customWidth="1"/>
    <col min="5124" max="5133" width="8.625" style="1" customWidth="1"/>
    <col min="5134" max="5376" width="9" style="1" customWidth="1"/>
    <col min="5377" max="5377" width="4.875" style="1" customWidth="1"/>
    <col min="5378" max="5378" width="3" style="1" customWidth="1"/>
    <col min="5379" max="5379" width="5" style="1" customWidth="1"/>
    <col min="5380" max="5389" width="8.625" style="1" customWidth="1"/>
    <col min="5390" max="5632" width="9" style="1" customWidth="1"/>
    <col min="5633" max="5633" width="4.875" style="1" customWidth="1"/>
    <col min="5634" max="5634" width="3" style="1" customWidth="1"/>
    <col min="5635" max="5635" width="5" style="1" customWidth="1"/>
    <col min="5636" max="5645" width="8.625" style="1" customWidth="1"/>
    <col min="5646" max="5888" width="9" style="1" customWidth="1"/>
    <col min="5889" max="5889" width="4.875" style="1" customWidth="1"/>
    <col min="5890" max="5890" width="3" style="1" customWidth="1"/>
    <col min="5891" max="5891" width="5" style="1" customWidth="1"/>
    <col min="5892" max="5901" width="8.625" style="1" customWidth="1"/>
    <col min="5902" max="6144" width="9" style="1" customWidth="1"/>
    <col min="6145" max="6145" width="4.875" style="1" customWidth="1"/>
    <col min="6146" max="6146" width="3" style="1" customWidth="1"/>
    <col min="6147" max="6147" width="5" style="1" customWidth="1"/>
    <col min="6148" max="6157" width="8.625" style="1" customWidth="1"/>
    <col min="6158" max="6400" width="9" style="1" customWidth="1"/>
    <col min="6401" max="6401" width="4.875" style="1" customWidth="1"/>
    <col min="6402" max="6402" width="3" style="1" customWidth="1"/>
    <col min="6403" max="6403" width="5" style="1" customWidth="1"/>
    <col min="6404" max="6413" width="8.625" style="1" customWidth="1"/>
    <col min="6414" max="6656" width="9" style="1" customWidth="1"/>
    <col min="6657" max="6657" width="4.875" style="1" customWidth="1"/>
    <col min="6658" max="6658" width="3" style="1" customWidth="1"/>
    <col min="6659" max="6659" width="5" style="1" customWidth="1"/>
    <col min="6660" max="6669" width="8.625" style="1" customWidth="1"/>
    <col min="6670" max="6912" width="9" style="1" customWidth="1"/>
    <col min="6913" max="6913" width="4.875" style="1" customWidth="1"/>
    <col min="6914" max="6914" width="3" style="1" customWidth="1"/>
    <col min="6915" max="6915" width="5" style="1" customWidth="1"/>
    <col min="6916" max="6925" width="8.625" style="1" customWidth="1"/>
    <col min="6926" max="7168" width="9" style="1" customWidth="1"/>
    <col min="7169" max="7169" width="4.875" style="1" customWidth="1"/>
    <col min="7170" max="7170" width="3" style="1" customWidth="1"/>
    <col min="7171" max="7171" width="5" style="1" customWidth="1"/>
    <col min="7172" max="7181" width="8.625" style="1" customWidth="1"/>
    <col min="7182" max="7424" width="9" style="1" customWidth="1"/>
    <col min="7425" max="7425" width="4.875" style="1" customWidth="1"/>
    <col min="7426" max="7426" width="3" style="1" customWidth="1"/>
    <col min="7427" max="7427" width="5" style="1" customWidth="1"/>
    <col min="7428" max="7437" width="8.625" style="1" customWidth="1"/>
    <col min="7438" max="7680" width="9" style="1" customWidth="1"/>
    <col min="7681" max="7681" width="4.875" style="1" customWidth="1"/>
    <col min="7682" max="7682" width="3" style="1" customWidth="1"/>
    <col min="7683" max="7683" width="5" style="1" customWidth="1"/>
    <col min="7684" max="7693" width="8.625" style="1" customWidth="1"/>
    <col min="7694" max="7936" width="9" style="1" customWidth="1"/>
    <col min="7937" max="7937" width="4.875" style="1" customWidth="1"/>
    <col min="7938" max="7938" width="3" style="1" customWidth="1"/>
    <col min="7939" max="7939" width="5" style="1" customWidth="1"/>
    <col min="7940" max="7949" width="8.625" style="1" customWidth="1"/>
    <col min="7950" max="8192" width="9" style="1" customWidth="1"/>
    <col min="8193" max="8193" width="4.875" style="1" customWidth="1"/>
    <col min="8194" max="8194" width="3" style="1" customWidth="1"/>
    <col min="8195" max="8195" width="5" style="1" customWidth="1"/>
    <col min="8196" max="8205" width="8.625" style="1" customWidth="1"/>
    <col min="8206" max="8448" width="9" style="1" customWidth="1"/>
    <col min="8449" max="8449" width="4.875" style="1" customWidth="1"/>
    <col min="8450" max="8450" width="3" style="1" customWidth="1"/>
    <col min="8451" max="8451" width="5" style="1" customWidth="1"/>
    <col min="8452" max="8461" width="8.625" style="1" customWidth="1"/>
    <col min="8462" max="8704" width="9" style="1" customWidth="1"/>
    <col min="8705" max="8705" width="4.875" style="1" customWidth="1"/>
    <col min="8706" max="8706" width="3" style="1" customWidth="1"/>
    <col min="8707" max="8707" width="5" style="1" customWidth="1"/>
    <col min="8708" max="8717" width="8.625" style="1" customWidth="1"/>
    <col min="8718" max="8960" width="9" style="1" customWidth="1"/>
    <col min="8961" max="8961" width="4.875" style="1" customWidth="1"/>
    <col min="8962" max="8962" width="3" style="1" customWidth="1"/>
    <col min="8963" max="8963" width="5" style="1" customWidth="1"/>
    <col min="8964" max="8973" width="8.625" style="1" customWidth="1"/>
    <col min="8974" max="9216" width="9" style="1" customWidth="1"/>
    <col min="9217" max="9217" width="4.875" style="1" customWidth="1"/>
    <col min="9218" max="9218" width="3" style="1" customWidth="1"/>
    <col min="9219" max="9219" width="5" style="1" customWidth="1"/>
    <col min="9220" max="9229" width="8.625" style="1" customWidth="1"/>
    <col min="9230" max="9472" width="9" style="1" customWidth="1"/>
    <col min="9473" max="9473" width="4.875" style="1" customWidth="1"/>
    <col min="9474" max="9474" width="3" style="1" customWidth="1"/>
    <col min="9475" max="9475" width="5" style="1" customWidth="1"/>
    <col min="9476" max="9485" width="8.625" style="1" customWidth="1"/>
    <col min="9486" max="9728" width="9" style="1" customWidth="1"/>
    <col min="9729" max="9729" width="4.875" style="1" customWidth="1"/>
    <col min="9730" max="9730" width="3" style="1" customWidth="1"/>
    <col min="9731" max="9731" width="5" style="1" customWidth="1"/>
    <col min="9732" max="9741" width="8.625" style="1" customWidth="1"/>
    <col min="9742" max="9984" width="9" style="1" customWidth="1"/>
    <col min="9985" max="9985" width="4.875" style="1" customWidth="1"/>
    <col min="9986" max="9986" width="3" style="1" customWidth="1"/>
    <col min="9987" max="9987" width="5" style="1" customWidth="1"/>
    <col min="9988" max="9997" width="8.625" style="1" customWidth="1"/>
    <col min="9998" max="10240" width="9" style="1" customWidth="1"/>
    <col min="10241" max="10241" width="4.875" style="1" customWidth="1"/>
    <col min="10242" max="10242" width="3" style="1" customWidth="1"/>
    <col min="10243" max="10243" width="5" style="1" customWidth="1"/>
    <col min="10244" max="10253" width="8.625" style="1" customWidth="1"/>
    <col min="10254" max="10496" width="9" style="1" customWidth="1"/>
    <col min="10497" max="10497" width="4.875" style="1" customWidth="1"/>
    <col min="10498" max="10498" width="3" style="1" customWidth="1"/>
    <col min="10499" max="10499" width="5" style="1" customWidth="1"/>
    <col min="10500" max="10509" width="8.625" style="1" customWidth="1"/>
    <col min="10510" max="10752" width="9" style="1" customWidth="1"/>
    <col min="10753" max="10753" width="4.875" style="1" customWidth="1"/>
    <col min="10754" max="10754" width="3" style="1" customWidth="1"/>
    <col min="10755" max="10755" width="5" style="1" customWidth="1"/>
    <col min="10756" max="10765" width="8.625" style="1" customWidth="1"/>
    <col min="10766" max="11008" width="9" style="1" customWidth="1"/>
    <col min="11009" max="11009" width="4.875" style="1" customWidth="1"/>
    <col min="11010" max="11010" width="3" style="1" customWidth="1"/>
    <col min="11011" max="11011" width="5" style="1" customWidth="1"/>
    <col min="11012" max="11021" width="8.625" style="1" customWidth="1"/>
    <col min="11022" max="11264" width="9" style="1" customWidth="1"/>
    <col min="11265" max="11265" width="4.875" style="1" customWidth="1"/>
    <col min="11266" max="11266" width="3" style="1" customWidth="1"/>
    <col min="11267" max="11267" width="5" style="1" customWidth="1"/>
    <col min="11268" max="11277" width="8.625" style="1" customWidth="1"/>
    <col min="11278" max="11520" width="9" style="1" customWidth="1"/>
    <col min="11521" max="11521" width="4.875" style="1" customWidth="1"/>
    <col min="11522" max="11522" width="3" style="1" customWidth="1"/>
    <col min="11523" max="11523" width="5" style="1" customWidth="1"/>
    <col min="11524" max="11533" width="8.625" style="1" customWidth="1"/>
    <col min="11534" max="11776" width="9" style="1" customWidth="1"/>
    <col min="11777" max="11777" width="4.875" style="1" customWidth="1"/>
    <col min="11778" max="11778" width="3" style="1" customWidth="1"/>
    <col min="11779" max="11779" width="5" style="1" customWidth="1"/>
    <col min="11780" max="11789" width="8.625" style="1" customWidth="1"/>
    <col min="11790" max="12032" width="9" style="1" customWidth="1"/>
    <col min="12033" max="12033" width="4.875" style="1" customWidth="1"/>
    <col min="12034" max="12034" width="3" style="1" customWidth="1"/>
    <col min="12035" max="12035" width="5" style="1" customWidth="1"/>
    <col min="12036" max="12045" width="8.625" style="1" customWidth="1"/>
    <col min="12046" max="12288" width="9" style="1" customWidth="1"/>
    <col min="12289" max="12289" width="4.875" style="1" customWidth="1"/>
    <col min="12290" max="12290" width="3" style="1" customWidth="1"/>
    <col min="12291" max="12291" width="5" style="1" customWidth="1"/>
    <col min="12292" max="12301" width="8.625" style="1" customWidth="1"/>
    <col min="12302" max="12544" width="9" style="1" customWidth="1"/>
    <col min="12545" max="12545" width="4.875" style="1" customWidth="1"/>
    <col min="12546" max="12546" width="3" style="1" customWidth="1"/>
    <col min="12547" max="12547" width="5" style="1" customWidth="1"/>
    <col min="12548" max="12557" width="8.625" style="1" customWidth="1"/>
    <col min="12558" max="12800" width="9" style="1" customWidth="1"/>
    <col min="12801" max="12801" width="4.875" style="1" customWidth="1"/>
    <col min="12802" max="12802" width="3" style="1" customWidth="1"/>
    <col min="12803" max="12803" width="5" style="1" customWidth="1"/>
    <col min="12804" max="12813" width="8.625" style="1" customWidth="1"/>
    <col min="12814" max="13056" width="9" style="1" customWidth="1"/>
    <col min="13057" max="13057" width="4.875" style="1" customWidth="1"/>
    <col min="13058" max="13058" width="3" style="1" customWidth="1"/>
    <col min="13059" max="13059" width="5" style="1" customWidth="1"/>
    <col min="13060" max="13069" width="8.625" style="1" customWidth="1"/>
    <col min="13070" max="13312" width="9" style="1" customWidth="1"/>
    <col min="13313" max="13313" width="4.875" style="1" customWidth="1"/>
    <col min="13314" max="13314" width="3" style="1" customWidth="1"/>
    <col min="13315" max="13315" width="5" style="1" customWidth="1"/>
    <col min="13316" max="13325" width="8.625" style="1" customWidth="1"/>
    <col min="13326" max="13568" width="9" style="1" customWidth="1"/>
    <col min="13569" max="13569" width="4.875" style="1" customWidth="1"/>
    <col min="13570" max="13570" width="3" style="1" customWidth="1"/>
    <col min="13571" max="13571" width="5" style="1" customWidth="1"/>
    <col min="13572" max="13581" width="8.625" style="1" customWidth="1"/>
    <col min="13582" max="13824" width="9" style="1" customWidth="1"/>
    <col min="13825" max="13825" width="4.875" style="1" customWidth="1"/>
    <col min="13826" max="13826" width="3" style="1" customWidth="1"/>
    <col min="13827" max="13827" width="5" style="1" customWidth="1"/>
    <col min="13828" max="13837" width="8.625" style="1" customWidth="1"/>
    <col min="13838" max="14080" width="9" style="1" customWidth="1"/>
    <col min="14081" max="14081" width="4.875" style="1" customWidth="1"/>
    <col min="14082" max="14082" width="3" style="1" customWidth="1"/>
    <col min="14083" max="14083" width="5" style="1" customWidth="1"/>
    <col min="14084" max="14093" width="8.625" style="1" customWidth="1"/>
    <col min="14094" max="14336" width="9" style="1" customWidth="1"/>
    <col min="14337" max="14337" width="4.875" style="1" customWidth="1"/>
    <col min="14338" max="14338" width="3" style="1" customWidth="1"/>
    <col min="14339" max="14339" width="5" style="1" customWidth="1"/>
    <col min="14340" max="14349" width="8.625" style="1" customWidth="1"/>
    <col min="14350" max="14592" width="9" style="1" customWidth="1"/>
    <col min="14593" max="14593" width="4.875" style="1" customWidth="1"/>
    <col min="14594" max="14594" width="3" style="1" customWidth="1"/>
    <col min="14595" max="14595" width="5" style="1" customWidth="1"/>
    <col min="14596" max="14605" width="8.625" style="1" customWidth="1"/>
    <col min="14606" max="14848" width="9" style="1" customWidth="1"/>
    <col min="14849" max="14849" width="4.875" style="1" customWidth="1"/>
    <col min="14850" max="14850" width="3" style="1" customWidth="1"/>
    <col min="14851" max="14851" width="5" style="1" customWidth="1"/>
    <col min="14852" max="14861" width="8.625" style="1" customWidth="1"/>
    <col min="14862" max="15104" width="9" style="1" customWidth="1"/>
    <col min="15105" max="15105" width="4.875" style="1" customWidth="1"/>
    <col min="15106" max="15106" width="3" style="1" customWidth="1"/>
    <col min="15107" max="15107" width="5" style="1" customWidth="1"/>
    <col min="15108" max="15117" width="8.625" style="1" customWidth="1"/>
    <col min="15118" max="15360" width="9" style="1" customWidth="1"/>
    <col min="15361" max="15361" width="4.875" style="1" customWidth="1"/>
    <col min="15362" max="15362" width="3" style="1" customWidth="1"/>
    <col min="15363" max="15363" width="5" style="1" customWidth="1"/>
    <col min="15364" max="15373" width="8.625" style="1" customWidth="1"/>
    <col min="15374" max="15616" width="9" style="1" customWidth="1"/>
    <col min="15617" max="15617" width="4.875" style="1" customWidth="1"/>
    <col min="15618" max="15618" width="3" style="1" customWidth="1"/>
    <col min="15619" max="15619" width="5" style="1" customWidth="1"/>
    <col min="15620" max="15629" width="8.625" style="1" customWidth="1"/>
    <col min="15630" max="15872" width="9" style="1" customWidth="1"/>
    <col min="15873" max="15873" width="4.875" style="1" customWidth="1"/>
    <col min="15874" max="15874" width="3" style="1" customWidth="1"/>
    <col min="15875" max="15875" width="5" style="1" customWidth="1"/>
    <col min="15876" max="15885" width="8.625" style="1" customWidth="1"/>
    <col min="15886" max="16128" width="9" style="1" customWidth="1"/>
    <col min="16129" max="16129" width="4.875" style="1" customWidth="1"/>
    <col min="16130" max="16130" width="3" style="1" customWidth="1"/>
    <col min="16131" max="16131" width="5" style="1" customWidth="1"/>
    <col min="16132" max="16141" width="8.625" style="1" customWidth="1"/>
    <col min="16142" max="16384" width="9" style="1" customWidth="1"/>
  </cols>
  <sheetData>
    <row r="1" spans="1:16" ht="25.5">
      <c r="A1" s="46" t="s">
        <v>204</v>
      </c>
      <c r="B1" s="46"/>
      <c r="C1" s="46"/>
      <c r="D1" s="46"/>
      <c r="E1" s="46"/>
      <c r="F1" s="46"/>
      <c r="G1" s="46"/>
      <c r="H1" s="46"/>
      <c r="I1" s="46"/>
      <c r="J1" s="46"/>
      <c r="K1" s="46"/>
      <c r="L1" s="46"/>
      <c r="M1" s="46"/>
    </row>
    <row r="2" spans="1:16">
      <c r="A2" s="137"/>
      <c r="B2" s="137"/>
      <c r="C2" s="137"/>
      <c r="D2" s="137"/>
      <c r="E2" s="137"/>
      <c r="F2" s="137"/>
      <c r="G2" s="137"/>
      <c r="H2" s="159"/>
      <c r="I2" s="159"/>
      <c r="J2" s="159"/>
      <c r="K2" s="159"/>
      <c r="L2" s="159"/>
      <c r="M2" s="159"/>
    </row>
    <row r="3" spans="1:16">
      <c r="A3" s="137"/>
      <c r="B3" s="137"/>
      <c r="C3" s="137"/>
      <c r="D3" s="137"/>
      <c r="E3" s="137"/>
      <c r="F3" s="137"/>
      <c r="G3" s="137"/>
      <c r="H3" s="133"/>
      <c r="I3" s="133"/>
      <c r="J3" s="133"/>
      <c r="K3" s="135"/>
      <c r="L3" s="135"/>
      <c r="M3" s="135"/>
    </row>
    <row r="4" spans="1:16" ht="18.75" customHeight="1">
      <c r="A4" s="150" t="s">
        <v>205</v>
      </c>
      <c r="B4" s="152"/>
      <c r="C4" s="152"/>
      <c r="D4" s="152"/>
      <c r="E4" s="152"/>
      <c r="F4" s="152"/>
      <c r="G4" s="152"/>
      <c r="H4" s="152"/>
      <c r="I4" s="152"/>
      <c r="J4" s="152"/>
      <c r="K4" s="152"/>
      <c r="L4" s="152"/>
      <c r="M4" s="164" t="s">
        <v>275</v>
      </c>
    </row>
    <row r="5" spans="1:16" ht="17.25" customHeight="1">
      <c r="A5" s="27" t="s">
        <v>206</v>
      </c>
      <c r="B5" s="153"/>
      <c r="C5" s="153"/>
      <c r="D5" s="15" t="s">
        <v>207</v>
      </c>
      <c r="E5" s="78"/>
      <c r="F5" s="78"/>
      <c r="G5" s="78"/>
      <c r="H5" s="160"/>
      <c r="I5" s="44" t="s">
        <v>209</v>
      </c>
      <c r="J5" s="27"/>
      <c r="K5" s="27"/>
      <c r="L5" s="27"/>
      <c r="M5" s="27"/>
    </row>
    <row r="6" spans="1:16" ht="17.25" customHeight="1">
      <c r="A6" s="151"/>
      <c r="B6" s="151"/>
      <c r="C6" s="151"/>
      <c r="D6" s="154" t="s">
        <v>33</v>
      </c>
      <c r="E6" s="54"/>
      <c r="F6" s="54"/>
      <c r="G6" s="54"/>
      <c r="H6" s="161"/>
      <c r="I6" s="154" t="s">
        <v>33</v>
      </c>
      <c r="J6" s="161"/>
      <c r="K6" s="163"/>
      <c r="L6" s="163"/>
      <c r="M6" s="163"/>
    </row>
    <row r="7" spans="1:16" ht="17.25" customHeight="1">
      <c r="A7" s="151"/>
      <c r="B7" s="151"/>
      <c r="C7" s="151"/>
      <c r="D7" s="155"/>
      <c r="E7" s="157" t="s">
        <v>210</v>
      </c>
      <c r="F7" s="157" t="s">
        <v>20</v>
      </c>
      <c r="G7" s="157" t="s">
        <v>212</v>
      </c>
      <c r="H7" s="157" t="s">
        <v>213</v>
      </c>
      <c r="I7" s="155"/>
      <c r="J7" s="162" t="s">
        <v>215</v>
      </c>
      <c r="K7" s="162" t="s">
        <v>20</v>
      </c>
      <c r="L7" s="162" t="s">
        <v>212</v>
      </c>
      <c r="M7" s="165" t="s">
        <v>213</v>
      </c>
    </row>
    <row r="8" spans="1:16" ht="17.25" customHeight="1">
      <c r="A8" s="48" t="s">
        <v>197</v>
      </c>
      <c r="B8" s="54">
        <v>22</v>
      </c>
      <c r="C8" s="56"/>
      <c r="D8" s="144">
        <v>99213</v>
      </c>
      <c r="E8" s="146">
        <v>27911</v>
      </c>
      <c r="F8" s="146">
        <v>912</v>
      </c>
      <c r="G8" s="146">
        <v>66690</v>
      </c>
      <c r="H8" s="146">
        <v>3700</v>
      </c>
      <c r="I8" s="146">
        <v>96571</v>
      </c>
      <c r="J8" s="146">
        <v>22956</v>
      </c>
      <c r="K8" s="146">
        <v>580</v>
      </c>
      <c r="L8" s="146">
        <v>68419</v>
      </c>
      <c r="M8" s="146">
        <v>4616</v>
      </c>
    </row>
    <row r="9" spans="1:16" ht="17.25" customHeight="1">
      <c r="A9" s="31"/>
      <c r="B9" s="31">
        <v>23</v>
      </c>
      <c r="C9" s="31"/>
      <c r="D9" s="17">
        <v>88388</v>
      </c>
      <c r="E9" s="20">
        <v>28479</v>
      </c>
      <c r="F9" s="20">
        <v>689</v>
      </c>
      <c r="G9" s="20">
        <v>54687</v>
      </c>
      <c r="H9" s="20">
        <v>4533</v>
      </c>
      <c r="I9" s="20">
        <v>86955</v>
      </c>
      <c r="J9" s="20">
        <v>25915</v>
      </c>
      <c r="K9" s="20">
        <v>441</v>
      </c>
      <c r="L9" s="20">
        <v>55674</v>
      </c>
      <c r="M9" s="20">
        <v>4925</v>
      </c>
    </row>
    <row r="10" spans="1:16" ht="17.25" customHeight="1">
      <c r="A10" s="31"/>
      <c r="B10" s="31">
        <v>24</v>
      </c>
      <c r="C10" s="31"/>
      <c r="D10" s="17">
        <v>97066</v>
      </c>
      <c r="E10" s="20">
        <v>23931</v>
      </c>
      <c r="F10" s="20">
        <v>762</v>
      </c>
      <c r="G10" s="20">
        <v>63395</v>
      </c>
      <c r="H10" s="20">
        <v>8978</v>
      </c>
      <c r="I10" s="20">
        <v>94271</v>
      </c>
      <c r="J10" s="20">
        <v>20881</v>
      </c>
      <c r="K10" s="20">
        <v>543</v>
      </c>
      <c r="L10" s="20">
        <v>66034</v>
      </c>
      <c r="M10" s="20">
        <v>6813</v>
      </c>
    </row>
    <row r="11" spans="1:16" ht="17.25" customHeight="1">
      <c r="A11" s="31"/>
      <c r="B11" s="31">
        <v>25</v>
      </c>
      <c r="C11" s="31"/>
      <c r="D11" s="17">
        <v>101498</v>
      </c>
      <c r="E11" s="20">
        <v>18378</v>
      </c>
      <c r="F11" s="20">
        <v>5198</v>
      </c>
      <c r="G11" s="20">
        <v>64929</v>
      </c>
      <c r="H11" s="20">
        <v>12993</v>
      </c>
      <c r="I11" s="20">
        <v>98696</v>
      </c>
      <c r="J11" s="20">
        <v>17854</v>
      </c>
      <c r="K11" s="20">
        <v>4618</v>
      </c>
      <c r="L11" s="20">
        <v>68385</v>
      </c>
      <c r="M11" s="20">
        <v>7839</v>
      </c>
    </row>
    <row r="12" spans="1:16" s="3" customFormat="1" ht="17.25" customHeight="1">
      <c r="A12" s="55"/>
      <c r="B12" s="55">
        <v>26</v>
      </c>
      <c r="C12" s="55"/>
      <c r="D12" s="156">
        <f t="shared" ref="D12:M12" si="0">SUM(D14:D25)</f>
        <v>98486</v>
      </c>
      <c r="E12" s="158">
        <f t="shared" si="0"/>
        <v>17488</v>
      </c>
      <c r="F12" s="158">
        <f t="shared" si="0"/>
        <v>591</v>
      </c>
      <c r="G12" s="158">
        <f t="shared" si="0"/>
        <v>66365</v>
      </c>
      <c r="H12" s="158">
        <f t="shared" si="0"/>
        <v>14042</v>
      </c>
      <c r="I12" s="158">
        <f t="shared" si="0"/>
        <v>92353</v>
      </c>
      <c r="J12" s="158">
        <f t="shared" si="0"/>
        <v>16980</v>
      </c>
      <c r="K12" s="158">
        <f t="shared" si="0"/>
        <v>426</v>
      </c>
      <c r="L12" s="158">
        <f t="shared" si="0"/>
        <v>66491</v>
      </c>
      <c r="M12" s="158">
        <f t="shared" si="0"/>
        <v>8456</v>
      </c>
      <c r="N12" s="23"/>
      <c r="O12" s="23"/>
      <c r="P12" s="23"/>
    </row>
    <row r="13" spans="1:16" ht="17.25" customHeight="1">
      <c r="A13" s="40"/>
      <c r="B13" s="40"/>
      <c r="C13" s="40"/>
      <c r="D13" s="17"/>
      <c r="E13" s="20"/>
      <c r="F13" s="20"/>
      <c r="G13" s="20"/>
      <c r="H13" s="20"/>
      <c r="I13" s="20"/>
      <c r="J13" s="20"/>
      <c r="K13" s="20"/>
      <c r="L13" s="20"/>
      <c r="M13" s="20"/>
      <c r="N13" s="24"/>
      <c r="O13" s="24"/>
      <c r="P13" s="24"/>
    </row>
    <row r="14" spans="1:16" ht="17.25" customHeight="1">
      <c r="A14" s="49" t="s">
        <v>11</v>
      </c>
      <c r="B14" s="31">
        <v>1</v>
      </c>
      <c r="C14" s="57" t="s">
        <v>216</v>
      </c>
      <c r="D14" s="17">
        <f t="shared" ref="D14:D25" si="1">SUM(E14:H14)</f>
        <v>7720</v>
      </c>
      <c r="E14" s="20">
        <v>1379</v>
      </c>
      <c r="F14" s="20">
        <v>25</v>
      </c>
      <c r="G14" s="20">
        <v>5211</v>
      </c>
      <c r="H14" s="20">
        <v>1105</v>
      </c>
      <c r="I14" s="20">
        <f t="shared" ref="I14:I25" si="2">SUM(J14:M14)</f>
        <v>7261</v>
      </c>
      <c r="J14" s="20">
        <v>1326</v>
      </c>
      <c r="K14" s="20">
        <v>28</v>
      </c>
      <c r="L14" s="20">
        <v>5162</v>
      </c>
      <c r="M14" s="20">
        <v>745</v>
      </c>
      <c r="N14" s="24"/>
      <c r="O14" s="24"/>
      <c r="P14" s="24"/>
    </row>
    <row r="15" spans="1:16" ht="17.25" customHeight="1">
      <c r="A15" s="31"/>
      <c r="B15" s="31">
        <v>2</v>
      </c>
      <c r="C15" s="31"/>
      <c r="D15" s="17">
        <f t="shared" si="1"/>
        <v>7036</v>
      </c>
      <c r="E15" s="20">
        <v>1614</v>
      </c>
      <c r="F15" s="20">
        <v>37</v>
      </c>
      <c r="G15" s="20">
        <v>4589</v>
      </c>
      <c r="H15" s="20">
        <v>796</v>
      </c>
      <c r="I15" s="20">
        <f t="shared" si="2"/>
        <v>6196</v>
      </c>
      <c r="J15" s="20">
        <v>1402</v>
      </c>
      <c r="K15" s="20">
        <v>38</v>
      </c>
      <c r="L15" s="20">
        <v>3495</v>
      </c>
      <c r="M15" s="20">
        <v>1261</v>
      </c>
      <c r="N15" s="24"/>
      <c r="O15" s="24"/>
      <c r="P15" s="24"/>
    </row>
    <row r="16" spans="1:16" ht="17.25" customHeight="1">
      <c r="A16" s="31"/>
      <c r="B16" s="31">
        <v>3</v>
      </c>
      <c r="C16" s="31"/>
      <c r="D16" s="17">
        <f t="shared" si="1"/>
        <v>9686</v>
      </c>
      <c r="E16" s="20">
        <v>1672</v>
      </c>
      <c r="F16" s="20">
        <v>60</v>
      </c>
      <c r="G16" s="20">
        <v>6520</v>
      </c>
      <c r="H16" s="20">
        <v>1434</v>
      </c>
      <c r="I16" s="20">
        <f t="shared" si="2"/>
        <v>9463</v>
      </c>
      <c r="J16" s="20">
        <v>1657</v>
      </c>
      <c r="K16" s="20">
        <v>37</v>
      </c>
      <c r="L16" s="20">
        <v>7000</v>
      </c>
      <c r="M16" s="20">
        <v>769</v>
      </c>
      <c r="N16" s="24"/>
      <c r="O16" s="24"/>
      <c r="P16" s="24"/>
    </row>
    <row r="17" spans="1:16" ht="17.25" customHeight="1">
      <c r="A17" s="31"/>
      <c r="B17" s="31">
        <v>4</v>
      </c>
      <c r="C17" s="31"/>
      <c r="D17" s="17">
        <f t="shared" si="1"/>
        <v>8427</v>
      </c>
      <c r="E17" s="20">
        <v>1465</v>
      </c>
      <c r="F17" s="20">
        <v>60</v>
      </c>
      <c r="G17" s="20">
        <v>5425</v>
      </c>
      <c r="H17" s="20">
        <v>1477</v>
      </c>
      <c r="I17" s="20">
        <f t="shared" si="2"/>
        <v>7697</v>
      </c>
      <c r="J17" s="20">
        <v>1604</v>
      </c>
      <c r="K17" s="20">
        <v>37</v>
      </c>
      <c r="L17" s="20">
        <v>5421</v>
      </c>
      <c r="M17" s="20">
        <v>635</v>
      </c>
      <c r="N17" s="24"/>
      <c r="O17" s="24"/>
      <c r="P17" s="24"/>
    </row>
    <row r="18" spans="1:16" ht="17.25" customHeight="1">
      <c r="A18" s="31"/>
      <c r="B18" s="31">
        <v>5</v>
      </c>
      <c r="C18" s="31"/>
      <c r="D18" s="17">
        <f t="shared" si="1"/>
        <v>9804</v>
      </c>
      <c r="E18" s="20">
        <v>1401</v>
      </c>
      <c r="F18" s="20">
        <v>50</v>
      </c>
      <c r="G18" s="20">
        <v>7163</v>
      </c>
      <c r="H18" s="20">
        <v>1190</v>
      </c>
      <c r="I18" s="20">
        <f t="shared" si="2"/>
        <v>9047</v>
      </c>
      <c r="J18" s="20">
        <v>1397</v>
      </c>
      <c r="K18" s="20">
        <v>43</v>
      </c>
      <c r="L18" s="20">
        <v>6979</v>
      </c>
      <c r="M18" s="20">
        <v>628</v>
      </c>
      <c r="N18" s="24"/>
      <c r="O18" s="24"/>
      <c r="P18" s="24"/>
    </row>
    <row r="19" spans="1:16" ht="17.25" customHeight="1">
      <c r="A19" s="31"/>
      <c r="B19" s="31">
        <v>6</v>
      </c>
      <c r="C19" s="31"/>
      <c r="D19" s="17">
        <f t="shared" si="1"/>
        <v>6710</v>
      </c>
      <c r="E19" s="20">
        <v>1402</v>
      </c>
      <c r="F19" s="20">
        <v>37</v>
      </c>
      <c r="G19" s="20">
        <v>4125</v>
      </c>
      <c r="H19" s="20">
        <v>1146</v>
      </c>
      <c r="I19" s="20">
        <f t="shared" si="2"/>
        <v>6303</v>
      </c>
      <c r="J19" s="20">
        <v>1384</v>
      </c>
      <c r="K19" s="20">
        <v>29</v>
      </c>
      <c r="L19" s="20">
        <v>4186</v>
      </c>
      <c r="M19" s="20">
        <v>704</v>
      </c>
      <c r="N19" s="24"/>
      <c r="O19" s="24"/>
      <c r="P19" s="24"/>
    </row>
    <row r="20" spans="1:16" ht="17.25" customHeight="1">
      <c r="A20" s="31"/>
      <c r="B20" s="31">
        <v>7</v>
      </c>
      <c r="C20" s="31"/>
      <c r="D20" s="17">
        <f t="shared" si="1"/>
        <v>7539</v>
      </c>
      <c r="E20" s="20">
        <v>1430</v>
      </c>
      <c r="F20" s="20">
        <v>17</v>
      </c>
      <c r="G20" s="20">
        <v>5066</v>
      </c>
      <c r="H20" s="20">
        <v>1026</v>
      </c>
      <c r="I20" s="20">
        <f t="shared" si="2"/>
        <v>6947</v>
      </c>
      <c r="J20" s="20">
        <v>1350</v>
      </c>
      <c r="K20" s="20">
        <v>18</v>
      </c>
      <c r="L20" s="20">
        <v>4968</v>
      </c>
      <c r="M20" s="20">
        <v>611</v>
      </c>
      <c r="N20" s="24"/>
      <c r="O20" s="24"/>
      <c r="P20" s="24"/>
    </row>
    <row r="21" spans="1:16" ht="17.25" customHeight="1">
      <c r="A21" s="31"/>
      <c r="B21" s="31">
        <v>8</v>
      </c>
      <c r="C21" s="31"/>
      <c r="D21" s="17">
        <f t="shared" si="1"/>
        <v>10401</v>
      </c>
      <c r="E21" s="20">
        <v>1233</v>
      </c>
      <c r="F21" s="20">
        <v>28</v>
      </c>
      <c r="G21" s="20">
        <v>8092</v>
      </c>
      <c r="H21" s="20">
        <v>1048</v>
      </c>
      <c r="I21" s="20">
        <f t="shared" si="2"/>
        <v>9576</v>
      </c>
      <c r="J21" s="20">
        <v>1170</v>
      </c>
      <c r="K21" s="20">
        <v>26</v>
      </c>
      <c r="L21" s="20">
        <v>7783</v>
      </c>
      <c r="M21" s="20">
        <v>597</v>
      </c>
      <c r="N21" s="24"/>
      <c r="O21" s="24"/>
      <c r="P21" s="24"/>
    </row>
    <row r="22" spans="1:16" ht="17.25" customHeight="1">
      <c r="A22" s="31"/>
      <c r="B22" s="31">
        <v>9</v>
      </c>
      <c r="C22" s="31"/>
      <c r="D22" s="17">
        <f t="shared" si="1"/>
        <v>7827</v>
      </c>
      <c r="E22" s="20">
        <v>1481</v>
      </c>
      <c r="F22" s="20">
        <v>43</v>
      </c>
      <c r="G22" s="20">
        <v>5153</v>
      </c>
      <c r="H22" s="20">
        <v>1150</v>
      </c>
      <c r="I22" s="20">
        <f t="shared" si="2"/>
        <v>7603</v>
      </c>
      <c r="J22" s="20">
        <v>1416</v>
      </c>
      <c r="K22" s="20">
        <v>31</v>
      </c>
      <c r="L22" s="20">
        <v>5511</v>
      </c>
      <c r="M22" s="20">
        <v>645</v>
      </c>
      <c r="N22" s="24"/>
      <c r="O22" s="24"/>
      <c r="P22" s="24"/>
    </row>
    <row r="23" spans="1:16" ht="17.25" customHeight="1">
      <c r="A23" s="31"/>
      <c r="B23" s="31">
        <v>10</v>
      </c>
      <c r="C23" s="31"/>
      <c r="D23" s="17">
        <f t="shared" si="1"/>
        <v>7722</v>
      </c>
      <c r="E23" s="20">
        <v>1539</v>
      </c>
      <c r="F23" s="20">
        <v>89</v>
      </c>
      <c r="G23" s="20">
        <v>4771</v>
      </c>
      <c r="H23" s="20">
        <v>1323</v>
      </c>
      <c r="I23" s="20">
        <f t="shared" si="2"/>
        <v>7206</v>
      </c>
      <c r="J23" s="20">
        <v>1414</v>
      </c>
      <c r="K23" s="20">
        <v>58</v>
      </c>
      <c r="L23" s="20">
        <v>5059</v>
      </c>
      <c r="M23" s="20">
        <v>675</v>
      </c>
      <c r="N23" s="24"/>
      <c r="O23" s="24"/>
      <c r="P23" s="24"/>
    </row>
    <row r="24" spans="1:16" ht="17.25" customHeight="1">
      <c r="A24" s="31"/>
      <c r="B24" s="31">
        <v>11</v>
      </c>
      <c r="C24" s="31"/>
      <c r="D24" s="17">
        <f t="shared" si="1"/>
        <v>9054</v>
      </c>
      <c r="E24" s="20">
        <v>1426</v>
      </c>
      <c r="F24" s="20">
        <v>99</v>
      </c>
      <c r="G24" s="20">
        <v>6242</v>
      </c>
      <c r="H24" s="20">
        <v>1287</v>
      </c>
      <c r="I24" s="20">
        <f t="shared" si="2"/>
        <v>8292</v>
      </c>
      <c r="J24" s="20">
        <v>1439</v>
      </c>
      <c r="K24" s="20">
        <v>57</v>
      </c>
      <c r="L24" s="20">
        <v>6162</v>
      </c>
      <c r="M24" s="20">
        <v>634</v>
      </c>
      <c r="N24" s="24"/>
      <c r="O24" s="24"/>
      <c r="P24" s="24"/>
    </row>
    <row r="25" spans="1:16" ht="17.25" customHeight="1">
      <c r="A25" s="79"/>
      <c r="B25" s="79">
        <v>12</v>
      </c>
      <c r="C25" s="79"/>
      <c r="D25" s="18">
        <f t="shared" si="1"/>
        <v>6560</v>
      </c>
      <c r="E25" s="21">
        <v>1446</v>
      </c>
      <c r="F25" s="21">
        <v>46</v>
      </c>
      <c r="G25" s="21">
        <v>4008</v>
      </c>
      <c r="H25" s="21">
        <v>1060</v>
      </c>
      <c r="I25" s="21">
        <f t="shared" si="2"/>
        <v>6762</v>
      </c>
      <c r="J25" s="21">
        <v>1421</v>
      </c>
      <c r="K25" s="21">
        <v>24</v>
      </c>
      <c r="L25" s="21">
        <v>4765</v>
      </c>
      <c r="M25" s="21">
        <v>552</v>
      </c>
      <c r="N25" s="24"/>
      <c r="O25" s="24"/>
      <c r="P25" s="24"/>
    </row>
    <row r="26" spans="1:16" ht="17.25" customHeight="1">
      <c r="A26" s="39" t="s">
        <v>200</v>
      </c>
      <c r="B26" s="40"/>
      <c r="C26" s="40"/>
      <c r="D26" s="1"/>
      <c r="E26" s="1"/>
      <c r="F26" s="1"/>
      <c r="G26" s="1"/>
      <c r="H26" s="1"/>
      <c r="I26" s="1"/>
      <c r="J26" s="1"/>
      <c r="K26" s="1"/>
      <c r="L26" s="1"/>
      <c r="M26" s="1"/>
    </row>
    <row r="27" spans="1:16">
      <c r="A27" s="1"/>
      <c r="B27" s="1"/>
      <c r="C27" s="1"/>
      <c r="D27" s="1"/>
      <c r="E27" s="1"/>
      <c r="F27" s="1"/>
      <c r="G27" s="1"/>
      <c r="H27" s="1"/>
      <c r="I27" s="1"/>
      <c r="J27" s="1"/>
      <c r="K27" s="1"/>
      <c r="L27" s="1"/>
      <c r="M27" s="1"/>
    </row>
    <row r="28" spans="1:16">
      <c r="A28" s="1"/>
      <c r="B28" s="1"/>
      <c r="C28" s="1"/>
      <c r="D28" s="1"/>
      <c r="E28" s="1"/>
      <c r="F28" s="1"/>
      <c r="G28" s="1"/>
      <c r="H28" s="1"/>
      <c r="I28" s="1"/>
      <c r="J28" s="1"/>
      <c r="K28" s="1"/>
      <c r="L28" s="1"/>
      <c r="M28" s="1"/>
    </row>
    <row r="29" spans="1:16">
      <c r="A29" s="1"/>
      <c r="B29" s="1"/>
      <c r="C29" s="1"/>
      <c r="D29" s="1"/>
      <c r="E29" s="1"/>
      <c r="F29" s="1"/>
      <c r="G29" s="1"/>
      <c r="H29" s="1"/>
      <c r="I29" s="1"/>
      <c r="J29" s="1"/>
      <c r="K29" s="1"/>
      <c r="L29" s="1"/>
      <c r="M29" s="1"/>
    </row>
    <row r="30" spans="1:16">
      <c r="A30" s="1"/>
      <c r="B30" s="1"/>
      <c r="C30" s="1"/>
      <c r="D30" s="1"/>
      <c r="E30" s="1"/>
      <c r="F30" s="1"/>
      <c r="G30" s="1"/>
      <c r="H30" s="1"/>
      <c r="I30" s="1"/>
      <c r="J30" s="1"/>
      <c r="K30" s="1"/>
      <c r="L30" s="1"/>
      <c r="M30" s="1"/>
    </row>
    <row r="31" spans="1:16">
      <c r="A31" s="1"/>
      <c r="B31" s="1"/>
      <c r="C31" s="1"/>
      <c r="D31" s="1"/>
      <c r="E31" s="1"/>
      <c r="F31" s="1"/>
      <c r="G31" s="1"/>
      <c r="H31" s="1"/>
      <c r="I31" s="1"/>
      <c r="J31" s="1"/>
      <c r="K31" s="1"/>
      <c r="L31" s="1"/>
      <c r="M31" s="1"/>
    </row>
    <row r="32" spans="1:16">
      <c r="A32" s="1"/>
      <c r="B32" s="1"/>
      <c r="C32" s="1"/>
      <c r="D32" s="1"/>
      <c r="E32" s="1"/>
      <c r="F32" s="1"/>
      <c r="G32" s="1"/>
      <c r="H32" s="1"/>
      <c r="I32" s="1"/>
      <c r="J32" s="1"/>
      <c r="K32" s="1"/>
      <c r="L32" s="1"/>
      <c r="M32" s="1"/>
    </row>
    <row r="33" spans="1:13">
      <c r="A33" s="1"/>
      <c r="B33" s="1"/>
      <c r="C33" s="1"/>
      <c r="D33" s="1"/>
      <c r="E33" s="1"/>
      <c r="F33" s="1"/>
      <c r="G33" s="1"/>
      <c r="H33" s="1"/>
      <c r="I33" s="1"/>
      <c r="J33" s="1"/>
      <c r="K33" s="1"/>
      <c r="L33" s="1"/>
      <c r="M33" s="1"/>
    </row>
  </sheetData>
  <mergeCells count="5">
    <mergeCell ref="D5:H5"/>
    <mergeCell ref="I5:M5"/>
    <mergeCell ref="A5:C7"/>
    <mergeCell ref="D6:D7"/>
    <mergeCell ref="I6:I7"/>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20</vt:i4>
      </vt:variant>
    </vt:vector>
  </HeadingPairs>
  <TitlesOfParts>
    <vt:vector size="20" baseType="lpstr">
      <vt:lpstr>124</vt:lpstr>
      <vt:lpstr>125</vt:lpstr>
      <vt:lpstr>126</vt:lpstr>
      <vt:lpstr>127</vt:lpstr>
      <vt:lpstr>128-1</vt:lpstr>
      <vt:lpstr>128-2</vt:lpstr>
      <vt:lpstr>128-3</vt:lpstr>
      <vt:lpstr>129-1</vt:lpstr>
      <vt:lpstr>129-2</vt:lpstr>
      <vt:lpstr>130-1</vt:lpstr>
      <vt:lpstr>130-2</vt:lpstr>
      <vt:lpstr>131</vt:lpstr>
      <vt:lpstr>132</vt:lpstr>
      <vt:lpstr>133</vt:lpstr>
      <vt:lpstr>134</vt:lpstr>
      <vt:lpstr>135</vt:lpstr>
      <vt:lpstr>136</vt:lpstr>
      <vt:lpstr>137</vt:lpstr>
      <vt:lpstr>139</vt:lpstr>
      <vt:lpstr>140</vt:lpstr>
    </vt:vector>
  </TitlesOfParts>
  <LinksUpToDate>false</LinksUpToDate>
  <SharedDoc>false</SharedDoc>
  <HyperlinksChanged>false</HyperlinksChanged>
  <AppVersion>3.2.3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情報推進課</dc:creator>
  <cp:lastModifiedBy>増田　亮祐</cp:lastModifiedBy>
  <dcterms:created xsi:type="dcterms:W3CDTF">2016-03-28T04:28:03Z</dcterms:created>
  <dcterms:modified xsi:type="dcterms:W3CDTF">2017-03-06T02:38:38Z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2017-03-06T02:38:38Z</vt:filetime>
  </property>
</Properties>
</file>