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395" windowHeight="7830"/>
  </bookViews>
  <sheets>
    <sheet name="70" sheetId="1" r:id="rId1"/>
    <sheet name="71" sheetId="2" r:id="rId2"/>
    <sheet name="72" sheetId="3" r:id="rId3"/>
    <sheet name="73" sheetId="4" r:id="rId4"/>
    <sheet name="74" sheetId="5" r:id="rId5"/>
    <sheet name="75" sheetId="6" r:id="rId6"/>
    <sheet name="76" sheetId="7" r:id="rId7"/>
    <sheet name="77" sheetId="8" r:id="rId8"/>
    <sheet name="78" sheetId="9" r:id="rId9"/>
    <sheet name="79" sheetId="10" r:id="rId10"/>
    <sheet name="80" sheetId="11" r:id="rId11"/>
    <sheet name="81" sheetId="12" r:id="rId12"/>
  </sheets>
  <calcPr calcId="145621"/>
</workbook>
</file>

<file path=xl/calcChain.xml><?xml version="1.0" encoding="utf-8"?>
<calcChain xmlns="http://schemas.openxmlformats.org/spreadsheetml/2006/main">
  <c r="D7" i="3" l="1"/>
  <c r="C7" i="3"/>
  <c r="B7" i="3"/>
  <c r="U28" i="2"/>
  <c r="O28" i="2"/>
  <c r="I28" i="2"/>
  <c r="C28" i="2"/>
  <c r="U27" i="2"/>
  <c r="O27" i="2"/>
  <c r="I27" i="2"/>
  <c r="C27" i="2"/>
  <c r="U26" i="2"/>
  <c r="I26" i="2"/>
  <c r="C26" i="2"/>
  <c r="I25" i="2"/>
  <c r="C25" i="2"/>
  <c r="U24" i="2"/>
  <c r="O24" i="2"/>
  <c r="I24" i="2"/>
  <c r="C24" i="2"/>
  <c r="U23" i="2"/>
  <c r="O23" i="2"/>
  <c r="I23" i="2"/>
  <c r="C23" i="2"/>
  <c r="O22" i="2"/>
  <c r="I22" i="2"/>
  <c r="C22" i="2"/>
  <c r="O21" i="2"/>
  <c r="I21" i="2"/>
  <c r="C21" i="2"/>
  <c r="O20" i="2"/>
  <c r="I20" i="2"/>
  <c r="C20" i="2"/>
  <c r="U19" i="2"/>
  <c r="O19" i="2"/>
  <c r="I19" i="2"/>
  <c r="C19" i="2"/>
  <c r="U18" i="2"/>
  <c r="O18" i="2"/>
  <c r="C18" i="2"/>
  <c r="U17" i="2"/>
  <c r="O17" i="2"/>
  <c r="I17" i="2"/>
  <c r="C17" i="2"/>
  <c r="U16" i="2"/>
  <c r="O16" i="2"/>
  <c r="C16" i="2"/>
  <c r="U15" i="2"/>
  <c r="O15" i="2"/>
  <c r="I15" i="2"/>
  <c r="C15" i="2"/>
  <c r="U14" i="2"/>
  <c r="O14" i="2"/>
  <c r="I14" i="2"/>
  <c r="C14" i="2"/>
  <c r="U13" i="2"/>
  <c r="O13" i="2"/>
  <c r="I13" i="2"/>
  <c r="C13" i="2"/>
  <c r="U12" i="2"/>
  <c r="O12" i="2"/>
  <c r="I12" i="2"/>
  <c r="U11" i="2"/>
  <c r="O11" i="2"/>
  <c r="U10" i="2"/>
  <c r="O10" i="2"/>
  <c r="I10" i="2"/>
  <c r="C10" i="2"/>
  <c r="U9" i="2"/>
  <c r="O9" i="2"/>
  <c r="I9" i="2"/>
  <c r="C9" i="2"/>
  <c r="U8" i="2"/>
  <c r="O8" i="2"/>
  <c r="I8" i="2"/>
  <c r="U7" i="2"/>
  <c r="O7" i="2"/>
  <c r="I7" i="2"/>
  <c r="F7" i="2"/>
  <c r="C7" i="2" s="1"/>
  <c r="E7" i="2"/>
  <c r="D7" i="2"/>
  <c r="B7" i="2"/>
</calcChain>
</file>

<file path=xl/sharedStrings.xml><?xml version="1.0" encoding="utf-8"?>
<sst xmlns="http://schemas.openxmlformats.org/spreadsheetml/2006/main" count="393" uniqueCount="292">
  <si>
    <t>年度</t>
    <rPh sb="0" eb="1">
      <t>トシ</t>
    </rPh>
    <rPh sb="1" eb="2">
      <t>ド</t>
    </rPh>
    <phoneticPr fontId="3"/>
  </si>
  <si>
    <t>さくら</t>
  </si>
  <si>
    <t>津田</t>
    <rPh sb="0" eb="1">
      <t>ツ</t>
    </rPh>
    <rPh sb="1" eb="2">
      <t>タ</t>
    </rPh>
    <phoneticPr fontId="3"/>
  </si>
  <si>
    <t>24年度</t>
  </si>
  <si>
    <t>川内</t>
  </si>
  <si>
    <t>療養の給付</t>
    <rPh sb="0" eb="1">
      <t>リョウ</t>
    </rPh>
    <rPh sb="1" eb="2">
      <t>オサム</t>
    </rPh>
    <phoneticPr fontId="3"/>
  </si>
  <si>
    <t>城西</t>
  </si>
  <si>
    <t>大松</t>
  </si>
  <si>
    <t>内町</t>
  </si>
  <si>
    <t>（ 単位：件、万円 ）</t>
    <rPh sb="7" eb="8">
      <t>マン</t>
    </rPh>
    <phoneticPr fontId="3"/>
  </si>
  <si>
    <t>　　 老齢年金</t>
  </si>
  <si>
    <t>不動</t>
  </si>
  <si>
    <t>平成</t>
    <rPh sb="0" eb="2">
      <t>ヘイセイ</t>
    </rPh>
    <phoneticPr fontId="3"/>
  </si>
  <si>
    <t>津田</t>
  </si>
  <si>
    <t>南佐古</t>
  </si>
  <si>
    <t>この表は、徳島市の国民健康保険医療費状況を掲げたものである。</t>
    <rPh sb="5" eb="8">
      <t>トクシマシ</t>
    </rPh>
    <phoneticPr fontId="3"/>
  </si>
  <si>
    <t>みどり</t>
  </si>
  <si>
    <t>春日</t>
  </si>
  <si>
    <t>渋野</t>
  </si>
  <si>
    <t>出来島</t>
  </si>
  <si>
    <t>81　国民年金の給付状況</t>
  </si>
  <si>
    <t>計</t>
  </si>
  <si>
    <t xml:space="preserve">     老齢特別給付金</t>
  </si>
  <si>
    <t>加茂</t>
    <rPh sb="0" eb="1">
      <t>カ</t>
    </rPh>
    <rPh sb="1" eb="2">
      <t>シゲル</t>
    </rPh>
    <phoneticPr fontId="3"/>
  </si>
  <si>
    <t>多家良</t>
  </si>
  <si>
    <t>地区名</t>
    <rPh sb="0" eb="1">
      <t>チ</t>
    </rPh>
    <rPh sb="1" eb="2">
      <t>ク</t>
    </rPh>
    <rPh sb="2" eb="3">
      <t>メイ</t>
    </rPh>
    <phoneticPr fontId="3"/>
  </si>
  <si>
    <t>梅の花</t>
  </si>
  <si>
    <t>国府</t>
  </si>
  <si>
    <t>資料　　保険年金課</t>
    <rPh sb="4" eb="6">
      <t>ホケン</t>
    </rPh>
    <rPh sb="6" eb="8">
      <t>ネンキン</t>
    </rPh>
    <rPh sb="8" eb="9">
      <t>カ</t>
    </rPh>
    <phoneticPr fontId="3"/>
  </si>
  <si>
    <t>城南</t>
  </si>
  <si>
    <t>あゆみ</t>
  </si>
  <si>
    <t>応神</t>
  </si>
  <si>
    <t>支給額</t>
    <rPh sb="0" eb="3">
      <t>シキュウガク</t>
    </rPh>
    <phoneticPr fontId="3"/>
  </si>
  <si>
    <t>大原</t>
  </si>
  <si>
    <t>計</t>
    <rPh sb="0" eb="1">
      <t>ケイ</t>
    </rPh>
    <phoneticPr fontId="3"/>
  </si>
  <si>
    <t xml:space="preserve">     遺族基礎年金</t>
  </si>
  <si>
    <t>みのり</t>
  </si>
  <si>
    <t>方上</t>
  </si>
  <si>
    <t>昭和</t>
  </si>
  <si>
    <t>無拠出年金受給権者</t>
  </si>
  <si>
    <t>資料　保険年金課</t>
  </si>
  <si>
    <t>加茂名</t>
    <rPh sb="0" eb="1">
      <t>クワ</t>
    </rPh>
    <rPh sb="1" eb="2">
      <t>シゲル</t>
    </rPh>
    <rPh sb="2" eb="3">
      <t>メイ</t>
    </rPh>
    <phoneticPr fontId="3"/>
  </si>
  <si>
    <t>光花</t>
  </si>
  <si>
    <t>明善</t>
  </si>
  <si>
    <t>富田</t>
  </si>
  <si>
    <t>渭東</t>
  </si>
  <si>
    <t>丈六</t>
  </si>
  <si>
    <t>沖洲</t>
  </si>
  <si>
    <t>飯谷</t>
  </si>
  <si>
    <t>もとしろ</t>
  </si>
  <si>
    <t>一宮</t>
  </si>
  <si>
    <t>八万</t>
  </si>
  <si>
    <t>くるみ</t>
  </si>
  <si>
    <t>受給権者数</t>
  </si>
  <si>
    <t>八万東</t>
  </si>
  <si>
    <t>南井上</t>
  </si>
  <si>
    <t>なかよし</t>
  </si>
  <si>
    <t>加茂名</t>
  </si>
  <si>
    <t>名東</t>
  </si>
  <si>
    <t>すぎの子</t>
  </si>
  <si>
    <t>北島田</t>
  </si>
  <si>
    <t>男</t>
    <rPh sb="0" eb="1">
      <t>オトコ</t>
    </rPh>
    <phoneticPr fontId="3"/>
  </si>
  <si>
    <t>女</t>
    <rPh sb="0" eb="1">
      <t>オンナ</t>
    </rPh>
    <phoneticPr fontId="3"/>
  </si>
  <si>
    <t>総数</t>
    <rPh sb="0" eb="1">
      <t>フサ</t>
    </rPh>
    <rPh sb="1" eb="2">
      <t>カズ</t>
    </rPh>
    <phoneticPr fontId="3"/>
  </si>
  <si>
    <t>　一人当たりの支給額　</t>
  </si>
  <si>
    <t>川内わかば</t>
  </si>
  <si>
    <t>佐古</t>
    <rPh sb="0" eb="1">
      <t>タスク</t>
    </rPh>
    <rPh sb="1" eb="2">
      <t>フル</t>
    </rPh>
    <phoneticPr fontId="3"/>
  </si>
  <si>
    <t>資料　保健福祉政策課</t>
    <rPh sb="3" eb="5">
      <t>ホケン</t>
    </rPh>
    <rPh sb="7" eb="9">
      <t>セイサク</t>
    </rPh>
    <phoneticPr fontId="3"/>
  </si>
  <si>
    <t xml:space="preserve">     老齢基礎年金</t>
  </si>
  <si>
    <t>身体障害者
団体</t>
    <rPh sb="6" eb="7">
      <t>ダン</t>
    </rPh>
    <rPh sb="7" eb="8">
      <t>カラダ</t>
    </rPh>
    <phoneticPr fontId="3"/>
  </si>
  <si>
    <t>関係福祉
団体</t>
    <rPh sb="5" eb="6">
      <t>ダン</t>
    </rPh>
    <rPh sb="6" eb="7">
      <t>カラダ</t>
    </rPh>
    <phoneticPr fontId="3"/>
  </si>
  <si>
    <t>-</t>
  </si>
  <si>
    <t>年度</t>
    <rPh sb="0" eb="2">
      <t>ネンド</t>
    </rPh>
    <phoneticPr fontId="3"/>
  </si>
  <si>
    <t>平成</t>
    <rPh sb="0" eb="1">
      <t>ヒラ</t>
    </rPh>
    <rPh sb="1" eb="2">
      <t>シゲル</t>
    </rPh>
    <phoneticPr fontId="3"/>
  </si>
  <si>
    <t>注）　ひとり親家庭等医療費の適用者を含む。　</t>
    <rPh sb="6" eb="7">
      <t>オヤ</t>
    </rPh>
    <phoneticPr fontId="3"/>
  </si>
  <si>
    <t>1人当たり支給額</t>
    <rPh sb="1" eb="2">
      <t>ヒト</t>
    </rPh>
    <phoneticPr fontId="3"/>
  </si>
  <si>
    <t>療養費等</t>
    <rPh sb="0" eb="1">
      <t>リョウ</t>
    </rPh>
    <rPh sb="1" eb="2">
      <t>オサム</t>
    </rPh>
    <rPh sb="2" eb="3">
      <t>ヒ</t>
    </rPh>
    <rPh sb="3" eb="4">
      <t>トウ</t>
    </rPh>
    <phoneticPr fontId="3"/>
  </si>
  <si>
    <t>訪問看護</t>
    <rPh sb="1" eb="2">
      <t>トイ</t>
    </rPh>
    <phoneticPr fontId="3"/>
  </si>
  <si>
    <t>件　数</t>
  </si>
  <si>
    <t xml:space="preserve">注）　平成20年度から後期高齢者医療制度が開始されたことに伴い、75歳以上の被保険者が同制度に移動している。 </t>
    <rPh sb="0" eb="1">
      <t>チュウ</t>
    </rPh>
    <rPh sb="3" eb="5">
      <t>ヘイセイ</t>
    </rPh>
    <rPh sb="7" eb="9">
      <t>ネンド</t>
    </rPh>
    <rPh sb="11" eb="13">
      <t>コウキ</t>
    </rPh>
    <rPh sb="13" eb="16">
      <t>コウレイシャ</t>
    </rPh>
    <rPh sb="16" eb="18">
      <t>イリョウ</t>
    </rPh>
    <rPh sb="18" eb="20">
      <t>セイド</t>
    </rPh>
    <rPh sb="21" eb="23">
      <t>カイシ</t>
    </rPh>
    <rPh sb="29" eb="30">
      <t>トモナ</t>
    </rPh>
    <rPh sb="34" eb="35">
      <t>サイ</t>
    </rPh>
    <rPh sb="35" eb="37">
      <t>イジョウ</t>
    </rPh>
    <rPh sb="38" eb="39">
      <t>ヒ</t>
    </rPh>
    <rPh sb="39" eb="42">
      <t>ホケンシャ</t>
    </rPh>
    <rPh sb="43" eb="46">
      <t>ドウセイド</t>
    </rPh>
    <rPh sb="47" eb="49">
      <t>イドウ</t>
    </rPh>
    <phoneticPr fontId="3"/>
  </si>
  <si>
    <t>国保加入世帯</t>
  </si>
  <si>
    <t>とくしま健祥会</t>
  </si>
  <si>
    <t>21年度</t>
  </si>
  <si>
    <t>22年度</t>
  </si>
  <si>
    <t>23年度</t>
  </si>
  <si>
    <t xml:space="preserve">      ５年年金</t>
  </si>
  <si>
    <t>　　 通算老齢年金</t>
  </si>
  <si>
    <t xml:space="preserve">     障害年金</t>
  </si>
  <si>
    <t xml:space="preserve">     障害基礎年金</t>
  </si>
  <si>
    <t xml:space="preserve">     寡婦年金</t>
  </si>
  <si>
    <t xml:space="preserve">     老齢福祉年金</t>
  </si>
  <si>
    <t>前川乳児</t>
  </si>
  <si>
    <t>川内南ｱｺｰﾙ</t>
  </si>
  <si>
    <t>四国大学附属</t>
  </si>
  <si>
    <t>四国大学附属西富田</t>
  </si>
  <si>
    <t>26年度</t>
  </si>
  <si>
    <t>ゆめあい</t>
  </si>
  <si>
    <t>区分</t>
  </si>
  <si>
    <t>25年度</t>
  </si>
  <si>
    <t>（ 単位：人 ）</t>
  </si>
  <si>
    <t>めだかのこころ</t>
  </si>
  <si>
    <t>この表は、徳島市の老人医療費の支給状況の推移を掲げたものである。</t>
    <rPh sb="15" eb="17">
      <t>シキュウ</t>
    </rPh>
    <rPh sb="20" eb="22">
      <t>スイイ</t>
    </rPh>
    <phoneticPr fontId="3"/>
  </si>
  <si>
    <t>注） 1　平成20年度以降の数値は、後期高齢者医療費（うち徳島市分）＋老人医療費（精算分）となる。</t>
    <rPh sb="0" eb="1">
      <t>チュウ</t>
    </rPh>
    <rPh sb="5" eb="7">
      <t>ヘイセイ</t>
    </rPh>
    <rPh sb="9" eb="11">
      <t>ネンド</t>
    </rPh>
    <rPh sb="11" eb="13">
      <t>イコウ</t>
    </rPh>
    <rPh sb="14" eb="15">
      <t>スウ</t>
    </rPh>
    <rPh sb="15" eb="16">
      <t>チ</t>
    </rPh>
    <rPh sb="35" eb="37">
      <t>ロウジン</t>
    </rPh>
    <rPh sb="37" eb="40">
      <t>イリョウヒ</t>
    </rPh>
    <rPh sb="41" eb="43">
      <t>セイサン</t>
    </rPh>
    <rPh sb="43" eb="44">
      <t>ブン</t>
    </rPh>
    <phoneticPr fontId="3"/>
  </si>
  <si>
    <t>　　 2　平成20年度の受給権者数は、7月末から3月末の後期高齢者数の平均である。</t>
    <rPh sb="5" eb="7">
      <t>ヘイセイ</t>
    </rPh>
    <rPh sb="9" eb="11">
      <t>ネンド</t>
    </rPh>
    <rPh sb="12" eb="14">
      <t>ジュキュウ</t>
    </rPh>
    <rPh sb="14" eb="15">
      <t>ケン</t>
    </rPh>
    <rPh sb="15" eb="16">
      <t>シャ</t>
    </rPh>
    <rPh sb="16" eb="17">
      <t>スウ</t>
    </rPh>
    <rPh sb="20" eb="21">
      <t>ガツ</t>
    </rPh>
    <rPh sb="21" eb="22">
      <t>マツ</t>
    </rPh>
    <rPh sb="25" eb="27">
      <t>ガツマツ</t>
    </rPh>
    <rPh sb="28" eb="30">
      <t>コウキ</t>
    </rPh>
    <rPh sb="30" eb="33">
      <t>コウレイシャ</t>
    </rPh>
    <rPh sb="33" eb="34">
      <t>スウ</t>
    </rPh>
    <rPh sb="35" eb="37">
      <t>ヘイキン</t>
    </rPh>
    <phoneticPr fontId="3"/>
  </si>
  <si>
    <t>拠出年金受給権者</t>
  </si>
  <si>
    <t>70　生活保護状況</t>
    <phoneticPr fontId="3"/>
  </si>
  <si>
    <t>この表は、徳島市福祉事務所が取り扱った生活保護の状況を掲げたものである。</t>
    <phoneticPr fontId="3"/>
  </si>
  <si>
    <t>（ 単位：世帯、人、千円 ）</t>
    <phoneticPr fontId="3"/>
  </si>
  <si>
    <t>年度</t>
    <rPh sb="0" eb="1">
      <t>トシ</t>
    </rPh>
    <rPh sb="1" eb="2">
      <t>ド</t>
    </rPh>
    <phoneticPr fontId="3"/>
  </si>
  <si>
    <t>被保護
実世帯数</t>
    <phoneticPr fontId="3"/>
  </si>
  <si>
    <t>被保護
実人員</t>
    <phoneticPr fontId="3"/>
  </si>
  <si>
    <t>種類別保護状況</t>
    <phoneticPr fontId="3"/>
  </si>
  <si>
    <t>施設事務費</t>
    <phoneticPr fontId="3"/>
  </si>
  <si>
    <t>実数</t>
    <phoneticPr fontId="3"/>
  </si>
  <si>
    <t>生活扶助</t>
    <phoneticPr fontId="3"/>
  </si>
  <si>
    <t>教育扶助</t>
    <phoneticPr fontId="3"/>
  </si>
  <si>
    <t>住宅扶助</t>
    <phoneticPr fontId="3"/>
  </si>
  <si>
    <t>介護扶助</t>
    <phoneticPr fontId="3"/>
  </si>
  <si>
    <t>医療扶助</t>
    <phoneticPr fontId="3"/>
  </si>
  <si>
    <t>その他</t>
    <phoneticPr fontId="3"/>
  </si>
  <si>
    <t>人員</t>
    <phoneticPr fontId="3"/>
  </si>
  <si>
    <t>金額</t>
    <phoneticPr fontId="3"/>
  </si>
  <si>
    <t>（ 1ヶ月平均 ）</t>
    <phoneticPr fontId="3"/>
  </si>
  <si>
    <t>　平成</t>
    <phoneticPr fontId="3"/>
  </si>
  <si>
    <t>年度</t>
    <phoneticPr fontId="3"/>
  </si>
  <si>
    <t>資料　生活福祉第一課</t>
    <rPh sb="3" eb="5">
      <t>セイカツ</t>
    </rPh>
    <rPh sb="5" eb="7">
      <t>フクシ</t>
    </rPh>
    <rPh sb="7" eb="8">
      <t>ダイ</t>
    </rPh>
    <rPh sb="8" eb="9">
      <t>イチ</t>
    </rPh>
    <phoneticPr fontId="3"/>
  </si>
  <si>
    <t>　　注1)本表には中国残留邦人は含まない</t>
    <rPh sb="2" eb="3">
      <t>チュウ</t>
    </rPh>
    <rPh sb="5" eb="6">
      <t>ホン</t>
    </rPh>
    <rPh sb="6" eb="7">
      <t>オモテ</t>
    </rPh>
    <rPh sb="9" eb="11">
      <t>チュウゴク</t>
    </rPh>
    <rPh sb="11" eb="13">
      <t>ザンリュウ</t>
    </rPh>
    <rPh sb="13" eb="15">
      <t>ホウジン</t>
    </rPh>
    <rPh sb="16" eb="17">
      <t>フク</t>
    </rPh>
    <phoneticPr fontId="3"/>
  </si>
  <si>
    <t>　　注2)本表には就労自立給付金及び進学準備給付金は含まない</t>
    <rPh sb="2" eb="3">
      <t>チュウ</t>
    </rPh>
    <rPh sb="5" eb="7">
      <t>ホンヒョウ</t>
    </rPh>
    <rPh sb="9" eb="11">
      <t>シュウロウ</t>
    </rPh>
    <rPh sb="11" eb="13">
      <t>ジリツ</t>
    </rPh>
    <rPh sb="13" eb="16">
      <t>キュウフキン</t>
    </rPh>
    <rPh sb="16" eb="17">
      <t>オヨ</t>
    </rPh>
    <rPh sb="18" eb="20">
      <t>シンガク</t>
    </rPh>
    <rPh sb="20" eb="22">
      <t>ジュンビ</t>
    </rPh>
    <rPh sb="22" eb="25">
      <t>キュウフキン</t>
    </rPh>
    <rPh sb="26" eb="27">
      <t>フク</t>
    </rPh>
    <phoneticPr fontId="3"/>
  </si>
  <si>
    <t>71　保育所の入所状況</t>
    <phoneticPr fontId="3"/>
  </si>
  <si>
    <t>この表は、平成30年4月1日現在の徳島市内における保育所の入所状況を掲げたものである。</t>
    <phoneticPr fontId="3"/>
  </si>
  <si>
    <t>（ 単位：人 ）</t>
    <phoneticPr fontId="3"/>
  </si>
  <si>
    <t>保育所名</t>
    <rPh sb="0" eb="2">
      <t>ホイク</t>
    </rPh>
    <rPh sb="2" eb="3">
      <t>ジョ</t>
    </rPh>
    <rPh sb="3" eb="4">
      <t>メイ</t>
    </rPh>
    <phoneticPr fontId="3"/>
  </si>
  <si>
    <t>定 員</t>
    <phoneticPr fontId="3"/>
  </si>
  <si>
    <t>現員</t>
    <phoneticPr fontId="3"/>
  </si>
  <si>
    <t>保育所名</t>
    <rPh sb="0" eb="1">
      <t>タモツ</t>
    </rPh>
    <rPh sb="1" eb="2">
      <t>イク</t>
    </rPh>
    <rPh sb="2" eb="3">
      <t>ショ</t>
    </rPh>
    <rPh sb="3" eb="4">
      <t>メイ</t>
    </rPh>
    <phoneticPr fontId="3"/>
  </si>
  <si>
    <t>3歳未満</t>
    <phoneticPr fontId="3"/>
  </si>
  <si>
    <t>3歳</t>
    <phoneticPr fontId="3"/>
  </si>
  <si>
    <t>4歳以上</t>
    <rPh sb="2" eb="3">
      <t>イ</t>
    </rPh>
    <rPh sb="3" eb="4">
      <t>ウエ</t>
    </rPh>
    <phoneticPr fontId="3"/>
  </si>
  <si>
    <t>総数</t>
    <phoneticPr fontId="3"/>
  </si>
  <si>
    <t>-</t>
    <phoneticPr fontId="3"/>
  </si>
  <si>
    <t>市立</t>
    <phoneticPr fontId="3"/>
  </si>
  <si>
    <t>私立</t>
    <phoneticPr fontId="3"/>
  </si>
  <si>
    <t>休園中</t>
    <rPh sb="0" eb="2">
      <t>キュウエン</t>
    </rPh>
    <rPh sb="2" eb="3">
      <t>チュウ</t>
    </rPh>
    <phoneticPr fontId="3"/>
  </si>
  <si>
    <t>-</t>
    <phoneticPr fontId="3"/>
  </si>
  <si>
    <t>エクセレント南部</t>
    <rPh sb="6" eb="8">
      <t>ナンブ</t>
    </rPh>
    <phoneticPr fontId="3"/>
  </si>
  <si>
    <t>市立保育所</t>
    <rPh sb="0" eb="2">
      <t>イチリツ</t>
    </rPh>
    <rPh sb="2" eb="5">
      <t>ホイクショ</t>
    </rPh>
    <phoneticPr fontId="3"/>
  </si>
  <si>
    <t>四国大学付属</t>
    <rPh sb="0" eb="4">
      <t>シコクダイガク</t>
    </rPh>
    <rPh sb="4" eb="6">
      <t>フゾク</t>
    </rPh>
    <phoneticPr fontId="3"/>
  </si>
  <si>
    <t>沖浜シーズ</t>
    <rPh sb="0" eb="1">
      <t>オキ</t>
    </rPh>
    <rPh sb="1" eb="2">
      <t>ハマ</t>
    </rPh>
    <phoneticPr fontId="3"/>
  </si>
  <si>
    <t>みつぼし</t>
    <phoneticPr fontId="3"/>
  </si>
  <si>
    <t>育英</t>
    <rPh sb="0" eb="2">
      <t>イクエイ</t>
    </rPh>
    <phoneticPr fontId="3"/>
  </si>
  <si>
    <t>市立認定こども園</t>
    <rPh sb="0" eb="2">
      <t>イチリツ</t>
    </rPh>
    <rPh sb="2" eb="4">
      <t>ニンテイ</t>
    </rPh>
    <rPh sb="7" eb="8">
      <t>エン</t>
    </rPh>
    <phoneticPr fontId="3"/>
  </si>
  <si>
    <t>青嵐</t>
    <rPh sb="0" eb="2">
      <t>セイラン</t>
    </rPh>
    <phoneticPr fontId="3"/>
  </si>
  <si>
    <t>北井上</t>
    <rPh sb="0" eb="1">
      <t>キタ</t>
    </rPh>
    <rPh sb="1" eb="3">
      <t>イノウエ</t>
    </rPh>
    <phoneticPr fontId="3"/>
  </si>
  <si>
    <t>若松</t>
    <rPh sb="0" eb="2">
      <t>ワカマツ</t>
    </rPh>
    <phoneticPr fontId="3"/>
  </si>
  <si>
    <t>私立保育所</t>
    <rPh sb="0" eb="2">
      <t>シリツ</t>
    </rPh>
    <rPh sb="2" eb="5">
      <t>ホイクショ</t>
    </rPh>
    <phoneticPr fontId="3"/>
  </si>
  <si>
    <t>おおぎ</t>
    <phoneticPr fontId="3"/>
  </si>
  <si>
    <t>めだか</t>
    <phoneticPr fontId="3"/>
  </si>
  <si>
    <t>田宮シーズ</t>
    <rPh sb="0" eb="2">
      <t>タミヤ</t>
    </rPh>
    <phoneticPr fontId="3"/>
  </si>
  <si>
    <t>阿波国慈恵院</t>
    <rPh sb="0" eb="2">
      <t>アワ</t>
    </rPh>
    <rPh sb="2" eb="3">
      <t>クニ</t>
    </rPh>
    <rPh sb="3" eb="4">
      <t>ジ</t>
    </rPh>
    <phoneticPr fontId="3"/>
  </si>
  <si>
    <t>島田おひさま</t>
    <rPh sb="0" eb="2">
      <t>シマダ</t>
    </rPh>
    <phoneticPr fontId="3"/>
  </si>
  <si>
    <t>小規模保育</t>
    <rPh sb="0" eb="3">
      <t>ショウキボ</t>
    </rPh>
    <rPh sb="3" eb="5">
      <t>ホイク</t>
    </rPh>
    <phoneticPr fontId="3"/>
  </si>
  <si>
    <t>木のいえ共同</t>
    <rPh sb="0" eb="1">
      <t>キ</t>
    </rPh>
    <rPh sb="4" eb="6">
      <t>キョウドウ</t>
    </rPh>
    <phoneticPr fontId="3"/>
  </si>
  <si>
    <t>どんぐり</t>
    <phoneticPr fontId="3"/>
  </si>
  <si>
    <t>論田ひまわり</t>
    <rPh sb="0" eb="6">
      <t>ロン</t>
    </rPh>
    <phoneticPr fontId="3"/>
  </si>
  <si>
    <t>カメリア</t>
    <phoneticPr fontId="3"/>
  </si>
  <si>
    <t>みずほ</t>
    <phoneticPr fontId="3"/>
  </si>
  <si>
    <t xml:space="preserve"> </t>
    <phoneticPr fontId="3"/>
  </si>
  <si>
    <t>事業所内保育</t>
    <rPh sb="0" eb="3">
      <t>ジギョウショ</t>
    </rPh>
    <rPh sb="3" eb="4">
      <t>ナイ</t>
    </rPh>
    <rPh sb="4" eb="6">
      <t>ホイク</t>
    </rPh>
    <phoneticPr fontId="3"/>
  </si>
  <si>
    <t>青葉</t>
    <rPh sb="0" eb="2">
      <t>アオバ</t>
    </rPh>
    <phoneticPr fontId="3"/>
  </si>
  <si>
    <t>私立認定こども園</t>
    <rPh sb="0" eb="2">
      <t>シリツ</t>
    </rPh>
    <rPh sb="2" eb="4">
      <t>ニンテイ</t>
    </rPh>
    <rPh sb="7" eb="8">
      <t>エン</t>
    </rPh>
    <phoneticPr fontId="3"/>
  </si>
  <si>
    <t>はちの木</t>
    <rPh sb="3" eb="4">
      <t>キ</t>
    </rPh>
    <phoneticPr fontId="3"/>
  </si>
  <si>
    <t>-</t>
    <phoneticPr fontId="3"/>
  </si>
  <si>
    <t>島田</t>
    <rPh sb="0" eb="2">
      <t>シマダ</t>
    </rPh>
    <phoneticPr fontId="3"/>
  </si>
  <si>
    <t>わかば</t>
    <phoneticPr fontId="3"/>
  </si>
  <si>
    <t>スマイル</t>
    <phoneticPr fontId="3"/>
  </si>
  <si>
    <t>-</t>
    <phoneticPr fontId="3"/>
  </si>
  <si>
    <t>ひまわり</t>
    <phoneticPr fontId="3"/>
  </si>
  <si>
    <t>助任なかよし</t>
    <rPh sb="0" eb="6">
      <t>スケ</t>
    </rPh>
    <phoneticPr fontId="3"/>
  </si>
  <si>
    <t>徳島大学あゆみの森</t>
    <rPh sb="0" eb="2">
      <t>トクシマ</t>
    </rPh>
    <rPh sb="2" eb="4">
      <t>ダイガク</t>
    </rPh>
    <rPh sb="8" eb="9">
      <t>モリ</t>
    </rPh>
    <phoneticPr fontId="3"/>
  </si>
  <si>
    <t>-</t>
    <phoneticPr fontId="3"/>
  </si>
  <si>
    <t>注）1　認定こども園は２，３号認定児童のみである。</t>
    <rPh sb="0" eb="1">
      <t>チュウ</t>
    </rPh>
    <rPh sb="4" eb="6">
      <t>ニンテイ</t>
    </rPh>
    <rPh sb="9" eb="10">
      <t>エン</t>
    </rPh>
    <rPh sb="14" eb="15">
      <t>ゴウ</t>
    </rPh>
    <rPh sb="15" eb="17">
      <t>ニン</t>
    </rPh>
    <rPh sb="17" eb="19">
      <t>ジドウ</t>
    </rPh>
    <phoneticPr fontId="3"/>
  </si>
  <si>
    <t>注）2　事業所内保育は地域枠の児童のみである。</t>
    <rPh sb="0" eb="1">
      <t>チュウ</t>
    </rPh>
    <rPh sb="4" eb="7">
      <t>ジギョウショ</t>
    </rPh>
    <rPh sb="7" eb="8">
      <t>ナイ</t>
    </rPh>
    <rPh sb="8" eb="10">
      <t>ホイク</t>
    </rPh>
    <rPh sb="11" eb="13">
      <t>チイキ</t>
    </rPh>
    <rPh sb="13" eb="14">
      <t>ワク</t>
    </rPh>
    <rPh sb="15" eb="17">
      <t>ジドウ</t>
    </rPh>
    <phoneticPr fontId="3"/>
  </si>
  <si>
    <t>資料　子ども施設課</t>
    <rPh sb="3" eb="4">
      <t>コ</t>
    </rPh>
    <rPh sb="6" eb="8">
      <t>シセツ</t>
    </rPh>
    <phoneticPr fontId="3"/>
  </si>
  <si>
    <t>72　地区別民生委員・児童委員の状況</t>
    <phoneticPr fontId="3"/>
  </si>
  <si>
    <t>この表は、平成30年2月1日現在の地区別の民生委員・児童委員状況を掲げたものである。</t>
    <phoneticPr fontId="3"/>
  </si>
  <si>
    <t>（ 単位：人 ）</t>
    <phoneticPr fontId="3"/>
  </si>
  <si>
    <t>定数</t>
    <phoneticPr fontId="3"/>
  </si>
  <si>
    <t>現員</t>
    <phoneticPr fontId="3"/>
  </si>
  <si>
    <t>内町</t>
    <phoneticPr fontId="3"/>
  </si>
  <si>
    <t>八万</t>
    <phoneticPr fontId="3"/>
  </si>
  <si>
    <t>新町</t>
    <phoneticPr fontId="3"/>
  </si>
  <si>
    <t>勝占</t>
    <phoneticPr fontId="3"/>
  </si>
  <si>
    <t>西富田</t>
    <phoneticPr fontId="3"/>
  </si>
  <si>
    <t>多家良</t>
    <phoneticPr fontId="3"/>
  </si>
  <si>
    <t>東富田</t>
    <phoneticPr fontId="3"/>
  </si>
  <si>
    <t>上八万</t>
    <phoneticPr fontId="3"/>
  </si>
  <si>
    <t>昭和</t>
    <phoneticPr fontId="3"/>
  </si>
  <si>
    <t>入田</t>
    <phoneticPr fontId="3"/>
  </si>
  <si>
    <t>渭東</t>
    <phoneticPr fontId="3"/>
  </si>
  <si>
    <t>不動</t>
    <phoneticPr fontId="3"/>
  </si>
  <si>
    <t>渭北</t>
    <phoneticPr fontId="3"/>
  </si>
  <si>
    <t>川内</t>
    <phoneticPr fontId="3"/>
  </si>
  <si>
    <t>応神</t>
    <phoneticPr fontId="3"/>
  </si>
  <si>
    <t>沖洲</t>
    <phoneticPr fontId="3"/>
  </si>
  <si>
    <t>国府</t>
    <phoneticPr fontId="3"/>
  </si>
  <si>
    <t>南井上</t>
    <phoneticPr fontId="3"/>
  </si>
  <si>
    <t>北井上</t>
    <phoneticPr fontId="3"/>
  </si>
  <si>
    <t>73　徳島市社会福祉センター利用状況</t>
    <phoneticPr fontId="3"/>
  </si>
  <si>
    <t>この表は、徳島市社会福祉センターの利用状況を掲げたものである。</t>
    <phoneticPr fontId="3"/>
  </si>
  <si>
    <t>年度</t>
    <phoneticPr fontId="3"/>
  </si>
  <si>
    <t>老人団体</t>
    <phoneticPr fontId="3"/>
  </si>
  <si>
    <t>その他</t>
    <phoneticPr fontId="3"/>
  </si>
  <si>
    <t>平成</t>
    <phoneticPr fontId="3"/>
  </si>
  <si>
    <t>年度</t>
    <phoneticPr fontId="3"/>
  </si>
  <si>
    <t>注）　平成24年度は、本館が10月1日～2月19日まで耐震工事によって休館していた。</t>
    <phoneticPr fontId="3"/>
  </si>
  <si>
    <t>74　子ども医療費の推移</t>
    <rPh sb="3" eb="4">
      <t>コ</t>
    </rPh>
    <phoneticPr fontId="3"/>
  </si>
  <si>
    <t>この表は、徳島市の子ども医療費の助成状況の推移を掲げたものである。</t>
    <rPh sb="9" eb="10">
      <t>コ</t>
    </rPh>
    <phoneticPr fontId="3"/>
  </si>
  <si>
    <t>（ 単位：件、円、人 ）</t>
    <phoneticPr fontId="3"/>
  </si>
  <si>
    <t>年度</t>
    <phoneticPr fontId="3"/>
  </si>
  <si>
    <t>支給件数</t>
    <phoneticPr fontId="3"/>
  </si>
  <si>
    <t>支給額</t>
    <rPh sb="0" eb="3">
      <t>シキュウガク</t>
    </rPh>
    <phoneticPr fontId="3"/>
  </si>
  <si>
    <t>1ヶ月平均受給件数</t>
    <phoneticPr fontId="3"/>
  </si>
  <si>
    <t>1件当たり支給額</t>
    <phoneticPr fontId="3"/>
  </si>
  <si>
    <t>1人当たり支給額</t>
    <phoneticPr fontId="3"/>
  </si>
  <si>
    <t>平成</t>
    <rPh sb="0" eb="2">
      <t>ヘイセイ</t>
    </rPh>
    <phoneticPr fontId="17"/>
  </si>
  <si>
    <t>年度</t>
    <rPh sb="0" eb="2">
      <t>ネンド</t>
    </rPh>
    <phoneticPr fontId="17"/>
  </si>
  <si>
    <t>　　注）　平成29年4月1日から対象年齢を中学校3年生修了まで拡大したことに伴い、事業名を乳幼児等医療から</t>
    <rPh sb="5" eb="7">
      <t>ヘイセイ</t>
    </rPh>
    <rPh sb="9" eb="10">
      <t>ネン</t>
    </rPh>
    <rPh sb="11" eb="12">
      <t>ツキ</t>
    </rPh>
    <rPh sb="13" eb="14">
      <t>ニチ</t>
    </rPh>
    <phoneticPr fontId="3"/>
  </si>
  <si>
    <t>　　　　子ども医療に改めた。</t>
    <phoneticPr fontId="3"/>
  </si>
  <si>
    <t>資料　子育て支援課</t>
    <phoneticPr fontId="3"/>
  </si>
  <si>
    <t>75　障害者等医療費の支給状況</t>
    <phoneticPr fontId="3"/>
  </si>
  <si>
    <t>この表は、徳島市の障害者等医療費の助成状況を掲げたものである。</t>
    <rPh sb="5" eb="8">
      <t>トクシマシ</t>
    </rPh>
    <phoneticPr fontId="3"/>
  </si>
  <si>
    <t>（ 単位：人、円 ）</t>
    <phoneticPr fontId="3"/>
  </si>
  <si>
    <t>対象者数</t>
    <phoneticPr fontId="3"/>
  </si>
  <si>
    <t>支給総額</t>
    <phoneticPr fontId="3"/>
  </si>
  <si>
    <t>資料　障害福祉課</t>
    <phoneticPr fontId="3"/>
  </si>
  <si>
    <t>76　老人医療費の推移</t>
    <phoneticPr fontId="3"/>
  </si>
  <si>
    <t>（ 単位：件、円、人 ）</t>
    <phoneticPr fontId="3"/>
  </si>
  <si>
    <t>支給件数</t>
    <phoneticPr fontId="3"/>
  </si>
  <si>
    <t>1ヶ月平均受給件数</t>
    <phoneticPr fontId="3"/>
  </si>
  <si>
    <t>1件当たり支給額</t>
    <phoneticPr fontId="3"/>
  </si>
  <si>
    <t>77　国民健康保険の概況</t>
    <phoneticPr fontId="3"/>
  </si>
  <si>
    <t>総数</t>
    <phoneticPr fontId="3"/>
  </si>
  <si>
    <t>入院</t>
    <phoneticPr fontId="3"/>
  </si>
  <si>
    <t>入院外</t>
    <phoneticPr fontId="3"/>
  </si>
  <si>
    <t>歯科</t>
    <phoneticPr fontId="3"/>
  </si>
  <si>
    <t>調剤</t>
    <phoneticPr fontId="3"/>
  </si>
  <si>
    <t>食事療養</t>
    <phoneticPr fontId="3"/>
  </si>
  <si>
    <t>療養費</t>
    <phoneticPr fontId="3"/>
  </si>
  <si>
    <t>その他</t>
    <phoneticPr fontId="3"/>
  </si>
  <si>
    <t>件数</t>
    <phoneticPr fontId="3"/>
  </si>
  <si>
    <t>金額</t>
    <phoneticPr fontId="3"/>
  </si>
  <si>
    <t>件数
（再掲）</t>
    <phoneticPr fontId="3"/>
  </si>
  <si>
    <t>資料　保険年金課</t>
    <phoneticPr fontId="3"/>
  </si>
  <si>
    <t>78　被保険者数・加入率の推移</t>
    <phoneticPr fontId="3"/>
  </si>
  <si>
    <t>この表は、徳島市の国民健康保険の被保険者数の推移を掲げたものである。</t>
    <rPh sb="5" eb="8">
      <t>トクシマシ</t>
    </rPh>
    <phoneticPr fontId="3"/>
  </si>
  <si>
    <t>（ 単位：世帯、人、％ ）</t>
    <phoneticPr fontId="3"/>
  </si>
  <si>
    <t>被保険者数</t>
    <rPh sb="0" eb="4">
      <t>ヒホケンシャ</t>
    </rPh>
    <rPh sb="4" eb="5">
      <t>スウ</t>
    </rPh>
    <phoneticPr fontId="3"/>
  </si>
  <si>
    <t>世帯構成員</t>
    <rPh sb="0" eb="2">
      <t>セタイ</t>
    </rPh>
    <rPh sb="2" eb="5">
      <t>コウセイイン</t>
    </rPh>
    <phoneticPr fontId="3"/>
  </si>
  <si>
    <t>加入率</t>
    <rPh sb="0" eb="1">
      <t>カ</t>
    </rPh>
    <rPh sb="1" eb="2">
      <t>ハイ</t>
    </rPh>
    <rPh sb="2" eb="3">
      <t>リツ</t>
    </rPh>
    <phoneticPr fontId="3"/>
  </si>
  <si>
    <t>平成</t>
    <rPh sb="0" eb="2">
      <t>ヘイセイ</t>
    </rPh>
    <phoneticPr fontId="3"/>
  </si>
  <si>
    <t>年度</t>
    <phoneticPr fontId="3"/>
  </si>
  <si>
    <t>注）　平成20年度から後期高齢者医療制度が開始されたことに伴い、75歳以上の被保険者が同制度に移動している。</t>
    <rPh sb="0" eb="1">
      <t>チュウ</t>
    </rPh>
    <rPh sb="3" eb="5">
      <t>ヘイセイ</t>
    </rPh>
    <rPh sb="7" eb="9">
      <t>ネンド</t>
    </rPh>
    <rPh sb="11" eb="13">
      <t>コウキ</t>
    </rPh>
    <rPh sb="13" eb="16">
      <t>コウレイシャ</t>
    </rPh>
    <rPh sb="16" eb="18">
      <t>イリョウ</t>
    </rPh>
    <rPh sb="18" eb="20">
      <t>セイド</t>
    </rPh>
    <rPh sb="21" eb="23">
      <t>カイシ</t>
    </rPh>
    <rPh sb="29" eb="30">
      <t>トモナ</t>
    </rPh>
    <rPh sb="34" eb="37">
      <t>サイイジョウ</t>
    </rPh>
    <rPh sb="38" eb="39">
      <t>ヒ</t>
    </rPh>
    <rPh sb="39" eb="42">
      <t>ホケンシャ</t>
    </rPh>
    <rPh sb="43" eb="46">
      <t>ドウセイド</t>
    </rPh>
    <phoneticPr fontId="3"/>
  </si>
  <si>
    <t>資料　保険年金課</t>
    <phoneticPr fontId="3"/>
  </si>
  <si>
    <t>80　国民年金の被保険者数</t>
    <phoneticPr fontId="3"/>
  </si>
  <si>
    <t>この表は、徳島市の国民年金の被保険者数の推移を掲げたものである。</t>
    <rPh sb="5" eb="8">
      <t>トクシマシ</t>
    </rPh>
    <phoneticPr fontId="3"/>
  </si>
  <si>
    <t>（ 単位：人 ）</t>
    <rPh sb="5" eb="6">
      <t>ヒト</t>
    </rPh>
    <phoneticPr fontId="3"/>
  </si>
  <si>
    <t>年度</t>
    <phoneticPr fontId="3"/>
  </si>
  <si>
    <t>被保険者数</t>
    <phoneticPr fontId="3"/>
  </si>
  <si>
    <t>１号強制加入</t>
    <phoneticPr fontId="3"/>
  </si>
  <si>
    <t>１号任意加入</t>
    <phoneticPr fontId="3"/>
  </si>
  <si>
    <t>３号被保険者</t>
    <phoneticPr fontId="3"/>
  </si>
  <si>
    <t>平成</t>
    <rPh sb="0" eb="2">
      <t>ヘイセイ</t>
    </rPh>
    <phoneticPr fontId="3"/>
  </si>
  <si>
    <t>年度</t>
    <rPh sb="0" eb="2">
      <t>ネンド</t>
    </rPh>
    <phoneticPr fontId="3"/>
  </si>
  <si>
    <t>資料　保険年金課</t>
    <phoneticPr fontId="3"/>
  </si>
  <si>
    <t>この表は、徳島市の各年金の給付状況を掲げたものである。</t>
    <rPh sb="5" eb="8">
      <t>トクシマシ</t>
    </rPh>
    <phoneticPr fontId="7"/>
  </si>
  <si>
    <t>平成20年度</t>
    <rPh sb="0" eb="2">
      <t>ヘイセイ</t>
    </rPh>
    <phoneticPr fontId="7"/>
  </si>
  <si>
    <t>27年度</t>
  </si>
  <si>
    <t>28年度</t>
    <rPh sb="2" eb="4">
      <t>ネンド</t>
    </rPh>
    <phoneticPr fontId="7"/>
  </si>
  <si>
    <t>29年度</t>
    <rPh sb="2" eb="4">
      <t>ネンド</t>
    </rPh>
    <phoneticPr fontId="7"/>
  </si>
  <si>
    <t>-</t>
    <phoneticPr fontId="3"/>
  </si>
  <si>
    <t>79　医療費・保険料の推移</t>
    <phoneticPr fontId="3"/>
  </si>
  <si>
    <t>この表は、徳島市の国民健康保険の医療費と保険料を掲げたものである。</t>
    <rPh sb="5" eb="8">
      <t>トクシマシ</t>
    </rPh>
    <phoneticPr fontId="3"/>
  </si>
  <si>
    <t>年度</t>
    <phoneticPr fontId="3"/>
  </si>
  <si>
    <t>医療費と保険料（ 千円、％ ）</t>
    <phoneticPr fontId="3"/>
  </si>
  <si>
    <t>被保険者一人当たり( 円 ）</t>
    <phoneticPr fontId="3"/>
  </si>
  <si>
    <t>医療費（A）</t>
    <phoneticPr fontId="3"/>
  </si>
  <si>
    <t>保険料（B）</t>
    <phoneticPr fontId="3"/>
  </si>
  <si>
    <t>割合 (B)/(A)</t>
    <phoneticPr fontId="3"/>
  </si>
  <si>
    <t>医療費</t>
    <phoneticPr fontId="3"/>
  </si>
  <si>
    <t>保険料</t>
    <phoneticPr fontId="3"/>
  </si>
  <si>
    <t>注）　保険料は、国民健康保険料のうち、後期支援金分保険料介護納付金分保険料を除いたもの。</t>
    <rPh sb="0" eb="1">
      <t>チュウ</t>
    </rPh>
    <rPh sb="3" eb="6">
      <t>ホケンリョウ</t>
    </rPh>
    <rPh sb="19" eb="21">
      <t>コウキ</t>
    </rPh>
    <rPh sb="21" eb="23">
      <t>シエン</t>
    </rPh>
    <rPh sb="23" eb="24">
      <t>キン</t>
    </rPh>
    <rPh sb="24" eb="25">
      <t>ブン</t>
    </rPh>
    <rPh sb="25" eb="28">
      <t>ホケンリョウ</t>
    </rPh>
    <rPh sb="28" eb="30">
      <t>カイゴ</t>
    </rPh>
    <phoneticPr fontId="3"/>
  </si>
  <si>
    <t>資料　保険年金課</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</si>
</sst>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0"/>
    <numFmt numFmtId="177" formatCode="#,##0.0_ "/>
    <numFmt numFmtId="178" formatCode="#,##0_ "/>
    <numFmt numFmtId="179" formatCode="#,##0_);[Red]\(#,##0\)"/>
  </numFmts>
  <fonts count="25">
    <font>
      <sz val="11"/>
      <color theme="1"/>
      <name val="ＭＳ Ｐゴシック"/>
    </font>
    <font>
      <sz val="11"/>
      <name val="ＭＳ Ｐゴシック"/>
      <family val="3"/>
      <charset val="128"/>
    </font>
    <font>
      <sz val="12"/>
      <name val="Arial"/>
    </font>
    <font>
      <sz val="6"/>
      <name val="ＭＳ Ｐゴシック"/>
      <family val="3"/>
      <charset val="128"/>
    </font>
    <font>
      <sz val="11"/>
      <name val="ＭＳ ゴシック"/>
      <family val="3"/>
      <charset val="128"/>
    </font>
    <font>
      <b/>
      <sz val="22"/>
      <name val="ＭＳ 明朝"/>
      <family val="1"/>
      <charset val="128"/>
    </font>
    <font>
      <sz val="11"/>
      <name val="ＭＳ 明朝"/>
      <family val="1"/>
      <charset val="128"/>
    </font>
    <font>
      <sz val="9"/>
      <name val="ＭＳ 明朝"/>
      <family val="1"/>
      <charset val="128"/>
    </font>
    <font>
      <b/>
      <sz val="8.5"/>
      <color indexed="8"/>
      <name val="ＭＳ ゴシック"/>
      <family val="3"/>
      <charset val="128"/>
    </font>
    <font>
      <b/>
      <sz val="8.5"/>
      <name val="ＭＳ ゴシック"/>
      <family val="3"/>
      <charset val="128"/>
    </font>
    <font>
      <sz val="8"/>
      <name val="ＭＳ 明朝"/>
      <family val="1"/>
      <charset val="128"/>
    </font>
    <font>
      <sz val="9"/>
      <name val="ＭＳ Ｐゴシック"/>
      <family val="3"/>
      <charset val="128"/>
    </font>
    <font>
      <sz val="8"/>
      <name val="ＭＳ Ｐゴシック"/>
      <family val="3"/>
      <charset val="128"/>
    </font>
    <font>
      <sz val="8.5"/>
      <name val="ＭＳ 明朝"/>
      <family val="1"/>
      <charset val="128"/>
    </font>
    <font>
      <sz val="9"/>
      <name val="ＭＳ Ｐ明朝"/>
      <family val="1"/>
      <charset val="128"/>
    </font>
    <font>
      <sz val="11"/>
      <color theme="1"/>
      <name val="ＭＳ Ｐゴシック"/>
      <family val="3"/>
      <charset val="128"/>
    </font>
    <font>
      <b/>
      <sz val="8.5"/>
      <color indexed="10"/>
      <name val="ＭＳ ゴシック"/>
      <family val="3"/>
      <charset val="128"/>
    </font>
    <font>
      <sz val="8.5"/>
      <name val="ＭＳ ゴシック"/>
      <family val="3"/>
      <charset val="128"/>
    </font>
    <font>
      <sz val="7.5"/>
      <name val="ＭＳ Ｐゴシック"/>
      <family val="3"/>
      <charset val="128"/>
    </font>
    <font>
      <sz val="6.5"/>
      <name val="ＭＳ ゴシック"/>
      <family val="3"/>
      <charset val="128"/>
    </font>
    <font>
      <b/>
      <sz val="9"/>
      <name val="ＭＳ 明朝"/>
      <family val="1"/>
      <charset val="128"/>
    </font>
    <font>
      <sz val="9"/>
      <color indexed="8"/>
      <name val="ＭＳ 明朝"/>
      <family val="1"/>
      <charset val="128"/>
    </font>
    <font>
      <b/>
      <sz val="8.5"/>
      <color rgb="FFFF0000"/>
      <name val="ＭＳ ゴシック"/>
      <family val="3"/>
      <charset val="128"/>
    </font>
    <font>
      <sz val="22"/>
      <name val="Arial"/>
      <family val="2"/>
    </font>
    <font>
      <sz val="9"/>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89">
    <border>
      <left/>
      <right/>
      <top/>
      <bottom/>
      <diagonal/>
    </border>
    <border>
      <left/>
      <right/>
      <top style="medium">
        <color indexed="64"/>
      </top>
      <bottom/>
      <diagonal/>
    </border>
    <border>
      <left/>
      <right/>
      <top/>
      <bottom style="hair">
        <color indexed="64"/>
      </bottom>
      <diagonal/>
    </border>
    <border>
      <left/>
      <right/>
      <top style="hair">
        <color indexed="64"/>
      </top>
      <bottom/>
      <diagonal/>
    </border>
    <border>
      <left/>
      <right/>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style="hair">
        <color indexed="8"/>
      </right>
      <top style="medium">
        <color indexed="64"/>
      </top>
      <bottom/>
      <diagonal/>
    </border>
    <border>
      <left style="hair">
        <color indexed="64"/>
      </left>
      <right style="hair">
        <color indexed="8"/>
      </right>
      <top/>
      <bottom/>
      <diagonal/>
    </border>
    <border>
      <left style="hair">
        <color indexed="64"/>
      </left>
      <right style="hair">
        <color indexed="8"/>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style="hair">
        <color indexed="8"/>
      </left>
      <right style="hair">
        <color indexed="8"/>
      </right>
      <top style="medium">
        <color indexed="64"/>
      </top>
      <bottom/>
      <diagonal/>
    </border>
    <border>
      <left style="hair">
        <color indexed="8"/>
      </left>
      <right style="hair">
        <color indexed="8"/>
      </right>
      <top/>
      <bottom/>
      <diagonal/>
    </border>
    <border>
      <left style="hair">
        <color indexed="8"/>
      </left>
      <right style="hair">
        <color indexed="8"/>
      </right>
      <top/>
      <bottom style="hair">
        <color indexed="64"/>
      </bottom>
      <diagonal/>
    </border>
    <border>
      <left style="hair">
        <color indexed="8"/>
      </left>
      <right/>
      <top style="medium">
        <color indexed="64"/>
      </top>
      <bottom style="hair">
        <color indexed="64"/>
      </bottom>
      <diagonal/>
    </border>
    <border>
      <left style="hair">
        <color indexed="8"/>
      </left>
      <right/>
      <top style="hair">
        <color indexed="64"/>
      </top>
      <bottom style="hair">
        <color indexed="64"/>
      </bottom>
      <diagonal/>
    </border>
    <border>
      <left/>
      <right/>
      <top style="medium">
        <color indexed="64"/>
      </top>
      <bottom style="hair">
        <color indexed="64"/>
      </bottom>
      <diagonal/>
    </border>
    <border>
      <left/>
      <right style="hair">
        <color indexed="8"/>
      </right>
      <top style="hair">
        <color indexed="64"/>
      </top>
      <bottom style="hair">
        <color indexed="64"/>
      </bottom>
      <diagonal/>
    </border>
    <border>
      <left style="hair">
        <color indexed="64"/>
      </left>
      <right/>
      <top style="hair">
        <color indexed="64"/>
      </top>
      <bottom style="hair">
        <color indexed="64"/>
      </bottom>
      <diagonal/>
    </border>
    <border>
      <left/>
      <right style="hair">
        <color indexed="8"/>
      </right>
      <top style="medium">
        <color indexed="64"/>
      </top>
      <bottom style="hair">
        <color indexed="64"/>
      </bottom>
      <diagonal/>
    </border>
    <border>
      <left style="hair">
        <color indexed="8"/>
      </left>
      <right/>
      <top style="medium">
        <color indexed="64"/>
      </top>
      <bottom/>
      <diagonal/>
    </border>
    <border>
      <left style="hair">
        <color indexed="8"/>
      </left>
      <right/>
      <top/>
      <bottom style="hair">
        <color indexed="64"/>
      </bottom>
      <diagonal/>
    </border>
    <border>
      <left/>
      <right/>
      <top style="thin">
        <color indexed="64"/>
      </top>
      <bottom style="thin">
        <color indexed="64"/>
      </bottom>
      <diagonal/>
    </border>
    <border>
      <left style="hair">
        <color indexed="8"/>
      </left>
      <right/>
      <top/>
      <bottom/>
      <diagonal/>
    </border>
    <border>
      <left style="hair">
        <color indexed="8"/>
      </left>
      <right/>
      <top style="hair">
        <color indexed="64"/>
      </top>
      <bottom/>
      <diagonal/>
    </border>
    <border>
      <left/>
      <right style="double">
        <color indexed="64"/>
      </right>
      <top style="medium">
        <color indexed="64"/>
      </top>
      <bottom style="hair">
        <color indexed="64"/>
      </bottom>
      <diagonal/>
    </border>
    <border>
      <left/>
      <right style="double">
        <color indexed="64"/>
      </right>
      <top style="thin">
        <color indexed="64"/>
      </top>
      <bottom style="thin">
        <color indexed="64"/>
      </bottom>
      <diagonal/>
    </border>
    <border>
      <left/>
      <right style="double">
        <color indexed="64"/>
      </right>
      <top/>
      <bottom/>
      <diagonal/>
    </border>
    <border>
      <left style="double">
        <color indexed="64"/>
      </left>
      <right style="hair">
        <color indexed="64"/>
      </right>
      <top style="medium">
        <color indexed="64"/>
      </top>
      <bottom/>
      <diagonal/>
    </border>
    <border>
      <left style="double">
        <color indexed="64"/>
      </left>
      <right style="hair">
        <color indexed="64"/>
      </right>
      <top/>
      <bottom style="hair">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style="hair">
        <color indexed="64"/>
      </right>
      <top style="thin">
        <color indexed="64"/>
      </top>
      <bottom/>
      <diagonal/>
    </border>
    <border>
      <left style="double">
        <color indexed="64"/>
      </left>
      <right style="hair">
        <color indexed="64"/>
      </right>
      <top/>
      <bottom/>
      <diagonal/>
    </border>
    <border>
      <left style="double">
        <color indexed="64"/>
      </left>
      <right/>
      <top/>
      <bottom style="medium">
        <color indexed="64"/>
      </bottom>
      <diagonal/>
    </border>
    <border>
      <left style="hair">
        <color indexed="8"/>
      </left>
      <right style="double">
        <color indexed="64"/>
      </right>
      <top style="hair">
        <color indexed="64"/>
      </top>
      <bottom style="hair">
        <color indexed="64"/>
      </bottom>
      <diagonal/>
    </border>
    <border>
      <left style="double">
        <color indexed="64"/>
      </left>
      <right style="hair">
        <color indexed="64"/>
      </right>
      <top/>
      <bottom style="medium">
        <color indexed="64"/>
      </bottom>
      <diagonal/>
    </border>
    <border>
      <left style="hair">
        <color indexed="8"/>
      </left>
      <right/>
      <top style="hair">
        <color indexed="64"/>
      </top>
      <bottom style="hair">
        <color indexed="8"/>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8"/>
      </right>
      <top/>
      <bottom/>
      <diagonal/>
    </border>
    <border>
      <left/>
      <right/>
      <top style="medium">
        <color indexed="8"/>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diagonal/>
    </border>
    <border>
      <left style="hair">
        <color indexed="8"/>
      </left>
      <right/>
      <top/>
      <bottom style="medium">
        <color indexed="64"/>
      </bottom>
      <diagonal/>
    </border>
    <border>
      <left style="hair">
        <color indexed="64"/>
      </left>
      <right style="hair">
        <color indexed="8"/>
      </right>
      <top style="medium">
        <color indexed="64"/>
      </top>
      <bottom style="hair">
        <color indexed="64"/>
      </bottom>
      <diagonal/>
    </border>
    <border>
      <left style="hair">
        <color indexed="8"/>
      </left>
      <right style="hair">
        <color indexed="8"/>
      </right>
      <top style="medium">
        <color indexed="64"/>
      </top>
      <bottom style="hair">
        <color indexed="64"/>
      </bottom>
      <diagonal/>
    </border>
    <border>
      <left/>
      <right/>
      <top/>
      <bottom style="medium">
        <color indexed="8"/>
      </bottom>
      <diagonal/>
    </border>
    <border>
      <left style="hair">
        <color indexed="8"/>
      </left>
      <right style="hair">
        <color indexed="8"/>
      </right>
      <top/>
      <bottom style="hair">
        <color indexed="8"/>
      </bottom>
      <diagonal/>
    </border>
    <border>
      <left/>
      <right/>
      <top style="hair">
        <color indexed="8"/>
      </top>
      <bottom/>
      <diagonal/>
    </border>
    <border>
      <left style="hair">
        <color indexed="8"/>
      </left>
      <right/>
      <top/>
      <bottom style="hair">
        <color indexed="8"/>
      </bottom>
      <diagonal/>
    </border>
    <border>
      <left style="hair">
        <color indexed="64"/>
      </left>
      <right style="hair">
        <color indexed="64"/>
      </right>
      <top style="hair">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hair">
        <color indexed="64"/>
      </right>
      <top style="medium">
        <color indexed="64"/>
      </top>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8"/>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double">
        <color indexed="64"/>
      </left>
      <right style="hair">
        <color indexed="8"/>
      </right>
      <top/>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double">
        <color indexed="64"/>
      </left>
      <right style="hair">
        <color indexed="64"/>
      </right>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0" fontId="2" fillId="0" borderId="0"/>
    <xf numFmtId="0" fontId="2" fillId="0" borderId="0"/>
    <xf numFmtId="6" fontId="15" fillId="0" borderId="0" applyFill="0" applyBorder="0" applyAlignment="0" applyProtection="0">
      <alignment vertical="center"/>
    </xf>
    <xf numFmtId="38" fontId="15" fillId="0" borderId="0" applyFill="0" applyBorder="0" applyAlignment="0" applyProtection="0">
      <alignment vertical="center"/>
    </xf>
  </cellStyleXfs>
  <cellXfs count="320">
    <xf numFmtId="0" fontId="0" fillId="0" borderId="0" xfId="0">
      <alignment vertical="center"/>
    </xf>
    <xf numFmtId="0" fontId="0" fillId="2" borderId="0" xfId="0" applyFill="1">
      <alignment vertical="center"/>
    </xf>
    <xf numFmtId="0" fontId="4" fillId="2" borderId="0" xfId="0" applyFont="1" applyFill="1">
      <alignment vertical="center"/>
    </xf>
    <xf numFmtId="0" fontId="6" fillId="2" borderId="0" xfId="0" applyFont="1" applyFill="1">
      <alignment vertical="center"/>
    </xf>
    <xf numFmtId="0" fontId="7" fillId="2" borderId="0"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0" xfId="0" applyFont="1" applyFill="1" applyBorder="1" applyAlignment="1">
      <alignment horizontal="right" vertical="center"/>
    </xf>
    <xf numFmtId="49" fontId="7" fillId="2" borderId="0" xfId="1" applyNumberFormat="1" applyFont="1" applyFill="1" applyBorder="1" applyAlignment="1">
      <alignment horizontal="center" vertical="center"/>
    </xf>
    <xf numFmtId="49" fontId="8" fillId="2" borderId="4" xfId="1" applyNumberFormat="1" applyFont="1" applyFill="1" applyBorder="1" applyAlignment="1">
      <alignment horizontal="center" vertical="center"/>
    </xf>
    <xf numFmtId="0" fontId="7" fillId="2" borderId="8" xfId="0" applyFont="1" applyFill="1" applyBorder="1" applyAlignment="1">
      <alignment horizontal="center" vertical="center"/>
    </xf>
    <xf numFmtId="0" fontId="7" fillId="2" borderId="6" xfId="0" applyFont="1" applyFill="1" applyBorder="1" applyAlignment="1">
      <alignment horizontal="left" vertical="center"/>
    </xf>
    <xf numFmtId="49" fontId="7" fillId="2" borderId="6" xfId="1" applyNumberFormat="1" applyFont="1" applyFill="1" applyBorder="1" applyAlignment="1">
      <alignment horizontal="center" vertical="center"/>
    </xf>
    <xf numFmtId="0" fontId="10" fillId="2" borderId="4" xfId="0" applyFont="1" applyFill="1" applyBorder="1">
      <alignment vertical="center"/>
    </xf>
    <xf numFmtId="3" fontId="7" fillId="2" borderId="14" xfId="2" applyNumberFormat="1" applyFont="1" applyFill="1" applyBorder="1" applyAlignment="1">
      <alignment vertical="center"/>
    </xf>
    <xf numFmtId="3" fontId="7" fillId="2" borderId="0" xfId="2" applyNumberFormat="1" applyFont="1" applyFill="1" applyAlignment="1">
      <alignment vertical="center"/>
    </xf>
    <xf numFmtId="0" fontId="7" fillId="2" borderId="23" xfId="0" applyFont="1" applyFill="1" applyBorder="1" applyAlignment="1">
      <alignment horizontal="center" vertical="center"/>
    </xf>
    <xf numFmtId="0" fontId="6" fillId="2" borderId="4" xfId="0" applyFont="1" applyFill="1" applyBorder="1">
      <alignment vertical="center"/>
    </xf>
    <xf numFmtId="38" fontId="7" fillId="2" borderId="0" xfId="2" applyNumberFormat="1" applyFont="1" applyFill="1" applyAlignment="1">
      <alignment vertical="center"/>
    </xf>
    <xf numFmtId="0" fontId="7" fillId="2" borderId="0" xfId="0" applyFont="1" applyFill="1" applyAlignment="1">
      <alignment horizontal="right" vertical="center" indent="1"/>
    </xf>
    <xf numFmtId="0" fontId="0" fillId="2" borderId="0" xfId="0" applyFill="1" applyBorder="1">
      <alignment vertical="center"/>
    </xf>
    <xf numFmtId="0" fontId="7" fillId="2" borderId="0" xfId="0" applyFont="1" applyFill="1" applyBorder="1" applyAlignment="1">
      <alignment horizontal="distributed" vertical="center" indent="1"/>
    </xf>
    <xf numFmtId="0" fontId="12" fillId="2" borderId="4" xfId="0" applyFont="1" applyFill="1" applyBorder="1">
      <alignment vertical="center"/>
    </xf>
    <xf numFmtId="0" fontId="7" fillId="2" borderId="35" xfId="0" applyFont="1" applyFill="1" applyBorder="1" applyAlignment="1">
      <alignment horizontal="distributed" vertical="center" indent="1"/>
    </xf>
    <xf numFmtId="0" fontId="13" fillId="2" borderId="38" xfId="0" applyFont="1" applyFill="1" applyBorder="1" applyAlignment="1">
      <alignment horizontal="center" vertical="center"/>
    </xf>
    <xf numFmtId="0" fontId="7" fillId="2" borderId="38" xfId="0" applyFont="1" applyFill="1" applyBorder="1" applyAlignment="1">
      <alignment horizontal="distributed" vertical="center" indent="1"/>
    </xf>
    <xf numFmtId="0" fontId="7" fillId="2" borderId="39" xfId="0" applyFont="1" applyFill="1" applyBorder="1" applyAlignment="1">
      <alignment horizontal="distributed" vertical="center" indent="1"/>
    </xf>
    <xf numFmtId="3" fontId="7" fillId="2" borderId="0" xfId="0" applyNumberFormat="1" applyFont="1" applyFill="1" applyBorder="1" applyAlignment="1">
      <alignment horizontal="right" vertical="center"/>
    </xf>
    <xf numFmtId="3" fontId="7" fillId="2" borderId="32" xfId="0" applyNumberFormat="1" applyFont="1" applyFill="1" applyBorder="1" applyAlignment="1">
      <alignment horizontal="right" vertical="center"/>
    </xf>
    <xf numFmtId="0" fontId="7" fillId="2" borderId="35" xfId="0" applyFont="1" applyFill="1" applyBorder="1" applyAlignment="1">
      <alignment horizontal="distributed" vertical="center" wrapText="1" indent="1" shrinkToFit="1"/>
    </xf>
    <xf numFmtId="0" fontId="7" fillId="2" borderId="35" xfId="0" applyFont="1" applyFill="1" applyBorder="1" applyAlignment="1">
      <alignment horizontal="distributed" vertical="center" indent="1" shrinkToFit="1"/>
    </xf>
    <xf numFmtId="0" fontId="13" fillId="2" borderId="35" xfId="0" applyFont="1" applyFill="1" applyBorder="1" applyAlignment="1">
      <alignment horizontal="center" vertical="center" shrinkToFit="1"/>
    </xf>
    <xf numFmtId="0" fontId="13" fillId="2" borderId="38" xfId="0" applyFont="1" applyFill="1" applyBorder="1" applyAlignment="1">
      <alignment horizontal="distributed" vertical="center" indent="1"/>
    </xf>
    <xf numFmtId="0" fontId="7" fillId="2" borderId="41" xfId="0" applyFont="1" applyFill="1" applyBorder="1" applyAlignment="1">
      <alignment horizontal="distributed" vertical="center" indent="1"/>
    </xf>
    <xf numFmtId="0" fontId="13" fillId="2" borderId="35" xfId="0" applyFont="1" applyFill="1" applyBorder="1" applyAlignment="1">
      <alignment horizontal="center" vertical="center"/>
    </xf>
    <xf numFmtId="0" fontId="13" fillId="2" borderId="35" xfId="0" applyFont="1" applyFill="1" applyBorder="1" applyAlignment="1">
      <alignment horizontal="distributed" vertical="center" indent="1" shrinkToFit="1"/>
    </xf>
    <xf numFmtId="0" fontId="14" fillId="2" borderId="4" xfId="0" applyFont="1" applyFill="1" applyBorder="1" applyAlignment="1">
      <alignment horizontal="right" vertical="center" indent="1"/>
    </xf>
    <xf numFmtId="0" fontId="0" fillId="2" borderId="1" xfId="0" applyFill="1" applyBorder="1">
      <alignment vertical="center"/>
    </xf>
    <xf numFmtId="0" fontId="7" fillId="2" borderId="4" xfId="0" applyFont="1" applyFill="1" applyBorder="1">
      <alignment vertical="center"/>
    </xf>
    <xf numFmtId="0" fontId="7" fillId="2" borderId="3" xfId="0" applyFont="1" applyFill="1" applyBorder="1">
      <alignment vertical="center"/>
    </xf>
    <xf numFmtId="0" fontId="7" fillId="2" borderId="4" xfId="0" applyFont="1" applyFill="1" applyBorder="1" applyAlignment="1">
      <alignment horizontal="right" vertical="center" indent="1"/>
    </xf>
    <xf numFmtId="4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49" fontId="9" fillId="2" borderId="0" xfId="0" applyNumberFormat="1" applyFont="1" applyFill="1" applyBorder="1" applyAlignment="1">
      <alignment horizontal="left" vertical="center"/>
    </xf>
    <xf numFmtId="0" fontId="11" fillId="2" borderId="0" xfId="0" applyFont="1" applyFill="1" applyBorder="1">
      <alignment vertical="center"/>
    </xf>
    <xf numFmtId="0" fontId="7" fillId="2" borderId="0" xfId="0" applyFont="1" applyFill="1">
      <alignment vertical="center"/>
    </xf>
    <xf numFmtId="0" fontId="17" fillId="2" borderId="0" xfId="0" applyFont="1" applyFill="1">
      <alignment vertical="center"/>
    </xf>
    <xf numFmtId="0" fontId="7" fillId="2" borderId="3" xfId="0" applyFont="1" applyFill="1" applyBorder="1" applyAlignment="1">
      <alignment horizontal="right" vertical="center"/>
    </xf>
    <xf numFmtId="0" fontId="7" fillId="2" borderId="13" xfId="0" applyFont="1" applyFill="1" applyBorder="1" applyAlignment="1">
      <alignment horizontal="center" vertical="center"/>
    </xf>
    <xf numFmtId="6" fontId="7" fillId="2" borderId="20" xfId="4" applyFont="1" applyFill="1" applyBorder="1" applyAlignment="1">
      <alignment horizontal="center" vertical="center"/>
    </xf>
    <xf numFmtId="0" fontId="5" fillId="2" borderId="0" xfId="2" applyNumberFormat="1" applyFont="1" applyFill="1" applyBorder="1" applyAlignment="1">
      <alignment horizontal="centerContinuous" vertical="center"/>
    </xf>
    <xf numFmtId="0" fontId="0" fillId="2" borderId="0" xfId="0" applyFont="1" applyFill="1">
      <alignment vertical="center"/>
    </xf>
    <xf numFmtId="0" fontId="0" fillId="2" borderId="0" xfId="0" applyFont="1" applyFill="1" applyAlignment="1">
      <alignment horizontal="centerContinuous" vertical="center"/>
    </xf>
    <xf numFmtId="0" fontId="7" fillId="2" borderId="0" xfId="0" applyNumberFormat="1" applyFont="1" applyFill="1" applyAlignment="1">
      <alignment horizontal="left" vertical="center" indent="1"/>
    </xf>
    <xf numFmtId="0" fontId="0" fillId="2" borderId="0" xfId="0" applyFont="1" applyFill="1" applyAlignment="1">
      <alignment vertical="center"/>
    </xf>
    <xf numFmtId="0" fontId="7" fillId="2" borderId="21" xfId="0" applyNumberFormat="1" applyFont="1" applyFill="1" applyBorder="1" applyAlignment="1">
      <alignment vertical="center"/>
    </xf>
    <xf numFmtId="0" fontId="7" fillId="2" borderId="0" xfId="0" applyFont="1" applyFill="1" applyBorder="1" applyAlignment="1">
      <alignment vertical="center"/>
    </xf>
    <xf numFmtId="3" fontId="7" fillId="2" borderId="13" xfId="0" applyNumberFormat="1" applyFont="1" applyFill="1" applyBorder="1" applyAlignment="1">
      <alignment vertical="center"/>
    </xf>
    <xf numFmtId="176" fontId="7" fillId="2" borderId="3" xfId="0" applyNumberFormat="1" applyFont="1" applyFill="1" applyBorder="1" applyAlignment="1">
      <alignment vertical="center"/>
    </xf>
    <xf numFmtId="3" fontId="7" fillId="2" borderId="3" xfId="0" applyNumberFormat="1" applyFont="1" applyFill="1" applyBorder="1" applyAlignment="1">
      <alignment vertical="center"/>
    </xf>
    <xf numFmtId="0" fontId="0" fillId="2" borderId="0" xfId="0" applyFont="1" applyFill="1" applyBorder="1">
      <alignment vertical="center"/>
    </xf>
    <xf numFmtId="3" fontId="7" fillId="2" borderId="14" xfId="0" applyNumberFormat="1" applyFont="1" applyFill="1" applyBorder="1" applyAlignment="1">
      <alignment vertical="center"/>
    </xf>
    <xf numFmtId="176" fontId="7" fillId="2" borderId="0" xfId="0" applyNumberFormat="1" applyFont="1" applyFill="1" applyAlignment="1">
      <alignment vertical="center"/>
    </xf>
    <xf numFmtId="3" fontId="7" fillId="2" borderId="0" xfId="0" applyNumberFormat="1" applyFont="1" applyFill="1" applyAlignment="1">
      <alignment vertical="center"/>
    </xf>
    <xf numFmtId="0" fontId="7" fillId="2" borderId="4" xfId="0" applyFont="1" applyFill="1" applyBorder="1" applyAlignment="1">
      <alignment vertical="center"/>
    </xf>
    <xf numFmtId="3" fontId="7" fillId="2" borderId="15" xfId="0" applyNumberFormat="1" applyFont="1" applyFill="1" applyBorder="1" applyAlignment="1">
      <alignment vertical="center"/>
    </xf>
    <xf numFmtId="176" fontId="7" fillId="2" borderId="4" xfId="0" applyNumberFormat="1" applyFont="1" applyFill="1" applyBorder="1" applyAlignment="1">
      <alignment vertical="center"/>
    </xf>
    <xf numFmtId="3" fontId="7" fillId="2" borderId="4" xfId="0" applyNumberFormat="1" applyFont="1" applyFill="1" applyBorder="1" applyAlignment="1">
      <alignment vertical="center"/>
    </xf>
    <xf numFmtId="0" fontId="7" fillId="2" borderId="48" xfId="0" applyNumberFormat="1" applyFont="1" applyFill="1" applyBorder="1" applyAlignment="1">
      <alignment horizontal="left" vertical="center" indent="1"/>
    </xf>
    <xf numFmtId="3" fontId="0" fillId="2" borderId="0" xfId="0" applyNumberFormat="1" applyFont="1" applyFill="1">
      <alignment vertical="center"/>
    </xf>
    <xf numFmtId="0" fontId="1" fillId="2" borderId="0" xfId="0" applyFont="1" applyFill="1">
      <alignment vertical="center"/>
    </xf>
    <xf numFmtId="0" fontId="1" fillId="2" borderId="0" xfId="0" applyFont="1" applyFill="1" applyAlignment="1">
      <alignment horizontal="centerContinuous" vertical="center"/>
    </xf>
    <xf numFmtId="0" fontId="1" fillId="2" borderId="4" xfId="0" applyFont="1" applyFill="1" applyBorder="1">
      <alignment vertical="center"/>
    </xf>
    <xf numFmtId="0" fontId="11" fillId="2" borderId="4" xfId="0" applyFont="1" applyFill="1" applyBorder="1">
      <alignment vertical="center"/>
    </xf>
    <xf numFmtId="0" fontId="1" fillId="2" borderId="0" xfId="0" applyFont="1" applyFill="1" applyBorder="1">
      <alignment vertical="center"/>
    </xf>
    <xf numFmtId="0" fontId="18" fillId="2" borderId="0" xfId="0" applyFont="1" applyFill="1" applyBorder="1">
      <alignment vertical="center"/>
    </xf>
    <xf numFmtId="0" fontId="18" fillId="2" borderId="0" xfId="0" applyFont="1" applyFill="1">
      <alignment vertical="center"/>
    </xf>
    <xf numFmtId="0" fontId="7" fillId="2" borderId="13" xfId="0" applyNumberFormat="1" applyFont="1" applyFill="1" applyBorder="1" applyAlignment="1">
      <alignment horizontal="center" vertical="center" wrapText="1"/>
    </xf>
    <xf numFmtId="3" fontId="7" fillId="2" borderId="29" xfId="0" applyNumberFormat="1" applyFont="1" applyFill="1" applyBorder="1" applyAlignment="1">
      <alignment vertical="center"/>
    </xf>
    <xf numFmtId="3" fontId="7" fillId="2" borderId="59" xfId="0" applyNumberFormat="1" applyFont="1" applyFill="1" applyBorder="1" applyAlignment="1">
      <alignment vertical="center"/>
    </xf>
    <xf numFmtId="179" fontId="7" fillId="2" borderId="3" xfId="0" applyNumberFormat="1" applyFont="1" applyFill="1" applyBorder="1" applyAlignment="1">
      <alignment vertical="center"/>
    </xf>
    <xf numFmtId="3" fontId="7" fillId="2" borderId="28" xfId="0" applyNumberFormat="1" applyFont="1" applyFill="1" applyBorder="1" applyAlignment="1">
      <alignment vertical="center"/>
    </xf>
    <xf numFmtId="3" fontId="7" fillId="2" borderId="0" xfId="0" applyNumberFormat="1" applyFont="1" applyFill="1" applyBorder="1" applyAlignment="1">
      <alignment vertical="center"/>
    </xf>
    <xf numFmtId="179" fontId="7" fillId="2" borderId="0" xfId="0" applyNumberFormat="1" applyFont="1" applyFill="1" applyBorder="1" applyAlignment="1">
      <alignment vertical="center"/>
    </xf>
    <xf numFmtId="0" fontId="19" fillId="2" borderId="4" xfId="0" applyFont="1" applyFill="1" applyBorder="1">
      <alignment vertical="center"/>
    </xf>
    <xf numFmtId="3" fontId="7" fillId="2" borderId="54" xfId="0" applyNumberFormat="1" applyFont="1" applyFill="1" applyBorder="1" applyAlignment="1">
      <alignment vertical="center"/>
    </xf>
    <xf numFmtId="179" fontId="7" fillId="2" borderId="4" xfId="0" applyNumberFormat="1" applyFont="1" applyFill="1" applyBorder="1" applyAlignment="1">
      <alignment vertical="center"/>
    </xf>
    <xf numFmtId="0" fontId="19" fillId="2" borderId="0" xfId="0" applyFont="1" applyFill="1" applyBorder="1">
      <alignment vertical="center"/>
    </xf>
    <xf numFmtId="0" fontId="19" fillId="2" borderId="0" xfId="0" applyFont="1" applyFill="1">
      <alignment vertical="center"/>
    </xf>
    <xf numFmtId="0" fontId="7" fillId="2" borderId="0" xfId="0" applyNumberFormat="1" applyFont="1" applyFill="1" applyBorder="1" applyAlignment="1">
      <alignment horizontal="left" vertical="center" indent="1"/>
    </xf>
    <xf numFmtId="0" fontId="7" fillId="2" borderId="0" xfId="0" applyNumberFormat="1" applyFont="1" applyFill="1" applyAlignment="1">
      <alignment horizontal="left" indent="1"/>
    </xf>
    <xf numFmtId="0" fontId="5" fillId="2" borderId="0" xfId="2" applyNumberFormat="1" applyFont="1" applyFill="1" applyBorder="1" applyAlignment="1">
      <alignment vertical="center"/>
    </xf>
    <xf numFmtId="0" fontId="7" fillId="2" borderId="4" xfId="0" applyNumberFormat="1" applyFont="1" applyFill="1" applyBorder="1" applyAlignment="1">
      <alignment vertical="center"/>
    </xf>
    <xf numFmtId="0" fontId="7" fillId="2" borderId="4" xfId="2" applyNumberFormat="1" applyFont="1" applyFill="1" applyBorder="1" applyAlignment="1">
      <alignment vertical="center"/>
    </xf>
    <xf numFmtId="0" fontId="7" fillId="2" borderId="3" xfId="0" applyFont="1" applyFill="1" applyBorder="1" applyAlignment="1">
      <alignment vertical="center"/>
    </xf>
    <xf numFmtId="0" fontId="7" fillId="2" borderId="3" xfId="0" applyFont="1" applyFill="1" applyBorder="1" applyAlignment="1">
      <alignment horizontal="left" vertical="center"/>
    </xf>
    <xf numFmtId="0" fontId="7" fillId="2" borderId="0" xfId="0" applyNumberFormat="1" applyFont="1" applyFill="1" applyBorder="1" applyAlignment="1">
      <alignment horizontal="right" vertical="center"/>
    </xf>
    <xf numFmtId="0" fontId="7" fillId="2" borderId="4" xfId="0" applyNumberFormat="1" applyFont="1" applyFill="1" applyBorder="1" applyAlignment="1">
      <alignment horizontal="right" vertical="center"/>
    </xf>
    <xf numFmtId="0" fontId="7" fillId="2" borderId="57" xfId="0" applyFont="1" applyFill="1" applyBorder="1" applyAlignment="1">
      <alignment vertical="center"/>
    </xf>
    <xf numFmtId="0" fontId="7" fillId="2" borderId="4" xfId="0" applyFont="1" applyFill="1" applyBorder="1" applyAlignment="1">
      <alignment horizontal="left" vertical="center"/>
    </xf>
    <xf numFmtId="0" fontId="7" fillId="2" borderId="48" xfId="0" applyNumberFormat="1" applyFont="1" applyFill="1" applyBorder="1" applyAlignment="1">
      <alignment vertical="center"/>
    </xf>
    <xf numFmtId="3" fontId="9" fillId="2" borderId="28" xfId="0" applyNumberFormat="1" applyFont="1" applyFill="1" applyBorder="1" applyAlignment="1">
      <alignment vertical="center"/>
    </xf>
    <xf numFmtId="0" fontId="7" fillId="2" borderId="0" xfId="0" applyNumberFormat="1" applyFont="1" applyFill="1" applyBorder="1" applyAlignment="1">
      <alignment vertical="center"/>
    </xf>
    <xf numFmtId="0" fontId="7" fillId="2" borderId="0" xfId="0" applyNumberFormat="1" applyFont="1" applyFill="1" applyAlignment="1">
      <alignment vertical="center"/>
    </xf>
    <xf numFmtId="0" fontId="7" fillId="2" borderId="0" xfId="2" applyNumberFormat="1" applyFont="1" applyFill="1" applyBorder="1" applyAlignment="1">
      <alignment vertical="center"/>
    </xf>
    <xf numFmtId="0" fontId="7" fillId="2" borderId="0" xfId="2" applyNumberFormat="1" applyFont="1" applyFill="1" applyBorder="1" applyAlignment="1">
      <alignment horizontal="left" vertical="center" indent="1"/>
    </xf>
    <xf numFmtId="0" fontId="7" fillId="2" borderId="0" xfId="0" applyNumberFormat="1" applyFont="1" applyFill="1" applyAlignment="1">
      <alignment horizontal="right" vertical="center" indent="1"/>
    </xf>
    <xf numFmtId="0" fontId="7" fillId="2" borderId="44"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xf>
    <xf numFmtId="0" fontId="1" fillId="2" borderId="1" xfId="0" applyFont="1" applyFill="1" applyBorder="1" applyAlignment="1">
      <alignment vertical="center"/>
    </xf>
    <xf numFmtId="0" fontId="1" fillId="2" borderId="0" xfId="0" applyFont="1" applyFill="1" applyBorder="1" applyAlignment="1">
      <alignment vertical="center"/>
    </xf>
    <xf numFmtId="0" fontId="7" fillId="2" borderId="4" xfId="0" applyNumberFormat="1" applyFont="1" applyFill="1" applyBorder="1" applyAlignment="1">
      <alignment horizontal="left" vertical="center" indent="1"/>
    </xf>
    <xf numFmtId="0" fontId="0" fillId="2" borderId="4" xfId="0" applyFont="1" applyFill="1" applyBorder="1">
      <alignment vertical="center"/>
    </xf>
    <xf numFmtId="0" fontId="7" fillId="2" borderId="0" xfId="0" applyFont="1" applyFill="1" applyBorder="1" applyAlignment="1">
      <alignment horizontal="right" vertical="center" indent="1"/>
    </xf>
    <xf numFmtId="0" fontId="7" fillId="2" borderId="49" xfId="0" applyNumberFormat="1" applyFont="1" applyFill="1" applyBorder="1" applyAlignment="1">
      <alignment horizontal="center" vertical="center"/>
    </xf>
    <xf numFmtId="0" fontId="7" fillId="2" borderId="55" xfId="0" applyNumberFormat="1" applyFont="1" applyFill="1" applyBorder="1" applyAlignment="1">
      <alignment horizontal="center" vertical="center"/>
    </xf>
    <xf numFmtId="0" fontId="7" fillId="2" borderId="56" xfId="0" applyNumberFormat="1" applyFont="1" applyFill="1" applyBorder="1" applyAlignment="1">
      <alignment horizontal="center" vertical="center"/>
    </xf>
    <xf numFmtId="0" fontId="9" fillId="2" borderId="4" xfId="0" applyNumberFormat="1" applyFont="1" applyFill="1" applyBorder="1" applyAlignment="1">
      <alignment vertical="center"/>
    </xf>
    <xf numFmtId="3" fontId="16" fillId="2" borderId="0" xfId="0" applyNumberFormat="1" applyFont="1" applyFill="1" applyBorder="1" applyAlignment="1">
      <alignment vertical="center"/>
    </xf>
    <xf numFmtId="0" fontId="7" fillId="2" borderId="0" xfId="0" applyFont="1" applyFill="1" applyAlignment="1">
      <alignment horizontal="left" vertical="center" indent="1"/>
    </xf>
    <xf numFmtId="0" fontId="7" fillId="2" borderId="53" xfId="0" applyNumberFormat="1" applyFont="1" applyFill="1" applyBorder="1" applyAlignment="1">
      <alignment horizontal="center" vertical="center"/>
    </xf>
    <xf numFmtId="0" fontId="7" fillId="2" borderId="25" xfId="0" applyNumberFormat="1" applyFont="1" applyFill="1" applyBorder="1" applyAlignment="1">
      <alignment horizontal="center" vertical="center"/>
    </xf>
    <xf numFmtId="0" fontId="7" fillId="2" borderId="0" xfId="0" applyFont="1" applyFill="1" applyAlignment="1">
      <alignment vertical="center"/>
    </xf>
    <xf numFmtId="49" fontId="22" fillId="2" borderId="4" xfId="0" applyNumberFormat="1" applyFont="1" applyFill="1" applyBorder="1" applyAlignment="1">
      <alignment horizontal="left" vertical="center"/>
    </xf>
    <xf numFmtId="49" fontId="7" fillId="2" borderId="4" xfId="0" applyNumberFormat="1" applyFont="1" applyFill="1" applyBorder="1" applyAlignment="1">
      <alignment horizontal="left" vertical="center"/>
    </xf>
    <xf numFmtId="0" fontId="9" fillId="2" borderId="0" xfId="0" applyNumberFormat="1" applyFont="1" applyFill="1" applyBorder="1" applyAlignment="1">
      <alignment horizontal="right" vertical="center"/>
    </xf>
    <xf numFmtId="3" fontId="9" fillId="2" borderId="1" xfId="0" applyNumberFormat="1" applyFont="1" applyFill="1" applyBorder="1" applyAlignment="1">
      <alignment vertical="center"/>
    </xf>
    <xf numFmtId="3" fontId="9" fillId="2" borderId="0" xfId="0" applyNumberFormat="1" applyFont="1" applyFill="1" applyBorder="1" applyAlignment="1">
      <alignment vertical="center"/>
    </xf>
    <xf numFmtId="0" fontId="7" fillId="2" borderId="50" xfId="0" applyNumberFormat="1" applyFont="1" applyFill="1" applyBorder="1" applyAlignment="1">
      <alignment horizontal="center" vertical="center"/>
    </xf>
    <xf numFmtId="0" fontId="7" fillId="2" borderId="23" xfId="0" applyNumberFormat="1" applyFont="1" applyFill="1" applyBorder="1" applyAlignment="1">
      <alignment horizontal="center" vertical="center"/>
    </xf>
    <xf numFmtId="0" fontId="7" fillId="2" borderId="52" xfId="0" applyNumberFormat="1" applyFont="1" applyFill="1" applyBorder="1" applyAlignment="1">
      <alignment horizontal="center" vertical="center"/>
    </xf>
    <xf numFmtId="0" fontId="7" fillId="2" borderId="13" xfId="0" applyFont="1" applyFill="1" applyBorder="1" applyAlignment="1">
      <alignment vertical="center"/>
    </xf>
    <xf numFmtId="0" fontId="7" fillId="2" borderId="47" xfId="0" applyNumberFormat="1" applyFont="1" applyFill="1" applyBorder="1" applyAlignment="1">
      <alignment horizontal="distributed" vertical="center" indent="1"/>
    </xf>
    <xf numFmtId="0" fontId="7" fillId="2" borderId="28" xfId="0" applyFont="1" applyFill="1" applyBorder="1" applyAlignment="1">
      <alignment vertical="center"/>
    </xf>
    <xf numFmtId="0" fontId="7" fillId="2" borderId="38" xfId="0" applyNumberFormat="1" applyFont="1" applyFill="1" applyBorder="1" applyAlignment="1">
      <alignment horizontal="distributed" vertical="center" indent="1"/>
    </xf>
    <xf numFmtId="0" fontId="7" fillId="2" borderId="4" xfId="0" applyNumberFormat="1" applyFont="1" applyFill="1" applyBorder="1" applyAlignment="1">
      <alignment horizontal="distributed" vertical="center" indent="1"/>
    </xf>
    <xf numFmtId="0" fontId="7" fillId="2" borderId="14" xfId="0" applyFont="1" applyFill="1" applyBorder="1" applyAlignment="1">
      <alignment vertical="center"/>
    </xf>
    <xf numFmtId="0" fontId="7" fillId="2" borderId="41" xfId="0" applyNumberFormat="1" applyFont="1" applyFill="1" applyBorder="1" applyAlignment="1">
      <alignment horizontal="distributed" vertical="center" indent="1"/>
    </xf>
    <xf numFmtId="0" fontId="1" fillId="2" borderId="1" xfId="0" applyFont="1" applyFill="1" applyBorder="1">
      <alignment vertical="center"/>
    </xf>
    <xf numFmtId="0" fontId="7" fillId="2" borderId="29" xfId="0" applyNumberFormat="1" applyFont="1" applyFill="1" applyBorder="1" applyAlignment="1">
      <alignment horizontal="center" vertical="center"/>
    </xf>
    <xf numFmtId="0" fontId="7" fillId="2" borderId="20" xfId="0" applyNumberFormat="1" applyFont="1" applyFill="1" applyBorder="1" applyAlignment="1">
      <alignment horizontal="center" vertical="center"/>
    </xf>
    <xf numFmtId="0" fontId="7" fillId="2" borderId="40" xfId="0" applyNumberFormat="1" applyFont="1" applyFill="1" applyBorder="1" applyAlignment="1">
      <alignment horizontal="center" vertical="center"/>
    </xf>
    <xf numFmtId="0" fontId="7" fillId="2" borderId="42" xfId="0" applyNumberFormat="1" applyFont="1" applyFill="1" applyBorder="1" applyAlignment="1">
      <alignment horizontal="center" vertical="center"/>
    </xf>
    <xf numFmtId="0" fontId="7" fillId="2" borderId="73" xfId="0" applyNumberFormat="1" applyFont="1" applyFill="1" applyBorder="1" applyAlignment="1">
      <alignment horizontal="center" vertical="center" wrapText="1"/>
    </xf>
    <xf numFmtId="0" fontId="7" fillId="2" borderId="74" xfId="0" applyNumberFormat="1" applyFont="1" applyFill="1" applyBorder="1" applyAlignment="1">
      <alignment horizontal="distributed" vertical="center" indent="1"/>
    </xf>
    <xf numFmtId="0" fontId="7" fillId="2" borderId="75" xfId="0" applyFont="1" applyFill="1" applyBorder="1" applyAlignment="1">
      <alignment vertical="center"/>
    </xf>
    <xf numFmtId="0" fontId="0" fillId="2" borderId="76" xfId="0" applyFont="1" applyFill="1" applyBorder="1" applyAlignment="1">
      <alignment horizontal="distributed" vertical="center" indent="1"/>
    </xf>
    <xf numFmtId="3" fontId="7" fillId="2" borderId="77" xfId="0" applyNumberFormat="1" applyFont="1" applyFill="1" applyBorder="1" applyAlignment="1">
      <alignment vertical="center"/>
    </xf>
    <xf numFmtId="0" fontId="7" fillId="2" borderId="76" xfId="0" applyNumberFormat="1" applyFont="1" applyFill="1" applyBorder="1" applyAlignment="1">
      <alignment horizontal="distributed" vertical="center" indent="1"/>
    </xf>
    <xf numFmtId="0" fontId="7" fillId="2" borderId="38" xfId="0" applyFont="1" applyFill="1" applyBorder="1" applyAlignment="1">
      <alignment horizontal="center" vertical="center"/>
    </xf>
    <xf numFmtId="0" fontId="7" fillId="2" borderId="77" xfId="0" applyFont="1" applyFill="1" applyBorder="1" applyAlignment="1">
      <alignment vertical="center"/>
    </xf>
    <xf numFmtId="3" fontId="0" fillId="2" borderId="76" xfId="0" applyNumberFormat="1" applyFont="1" applyFill="1" applyBorder="1" applyAlignment="1">
      <alignment horizontal="distributed" vertical="center" indent="1"/>
    </xf>
    <xf numFmtId="3" fontId="7" fillId="2" borderId="77" xfId="0" applyNumberFormat="1" applyFont="1" applyFill="1" applyBorder="1" applyAlignment="1">
      <alignment horizontal="right" vertical="center"/>
    </xf>
    <xf numFmtId="3" fontId="7" fillId="2" borderId="32" xfId="0" applyNumberFormat="1" applyFont="1" applyFill="1" applyBorder="1" applyAlignment="1">
      <alignment vertical="center"/>
    </xf>
    <xf numFmtId="0" fontId="7" fillId="2" borderId="76" xfId="0" applyFont="1" applyFill="1" applyBorder="1" applyAlignment="1">
      <alignment horizontal="distributed" vertical="center" indent="1"/>
    </xf>
    <xf numFmtId="0" fontId="7" fillId="2" borderId="38" xfId="0" applyFont="1" applyFill="1" applyBorder="1" applyAlignment="1">
      <alignment horizontal="distributed" vertical="center" wrapText="1" indent="1" shrinkToFit="1"/>
    </xf>
    <xf numFmtId="0" fontId="7" fillId="2" borderId="79" xfId="0" applyFont="1" applyFill="1" applyBorder="1" applyAlignment="1">
      <alignment horizontal="distributed" vertical="center" indent="1"/>
    </xf>
    <xf numFmtId="0" fontId="0" fillId="2" borderId="76" xfId="0" applyFont="1" applyFill="1" applyBorder="1">
      <alignment vertical="center"/>
    </xf>
    <xf numFmtId="0" fontId="7" fillId="2" borderId="37" xfId="0" applyFont="1" applyFill="1" applyBorder="1" applyAlignment="1">
      <alignment horizontal="distributed" vertical="center" indent="1" shrinkToFit="1"/>
    </xf>
    <xf numFmtId="0" fontId="7" fillId="2" borderId="81" xfId="0" applyFont="1" applyFill="1" applyBorder="1" applyAlignment="1">
      <alignment vertical="center"/>
    </xf>
    <xf numFmtId="0" fontId="7" fillId="2" borderId="81" xfId="0" applyFont="1" applyFill="1" applyBorder="1" applyAlignment="1">
      <alignment horizontal="right" vertical="center"/>
    </xf>
    <xf numFmtId="0" fontId="7" fillId="2" borderId="82" xfId="0" applyFont="1" applyFill="1" applyBorder="1" applyAlignment="1">
      <alignment horizontal="right" vertical="center"/>
    </xf>
    <xf numFmtId="0" fontId="7" fillId="2" borderId="83" xfId="0" applyFont="1" applyFill="1" applyBorder="1" applyAlignment="1">
      <alignment horizontal="distributed" vertical="center" indent="1" shrinkToFit="1"/>
    </xf>
    <xf numFmtId="0" fontId="7" fillId="2" borderId="38" xfId="0" applyNumberFormat="1" applyFont="1" applyFill="1" applyBorder="1" applyAlignment="1">
      <alignment horizontal="distributed" vertical="center" indent="1" shrinkToFit="1"/>
    </xf>
    <xf numFmtId="0" fontId="7" fillId="2" borderId="38" xfId="0" applyNumberFormat="1" applyFont="1" applyFill="1" applyBorder="1" applyAlignment="1">
      <alignment horizontal="center" vertical="center" shrinkToFit="1"/>
    </xf>
    <xf numFmtId="0" fontId="7" fillId="2" borderId="84" xfId="0" applyFont="1" applyFill="1" applyBorder="1" applyAlignment="1">
      <alignment horizontal="distributed" vertical="center" indent="1"/>
    </xf>
    <xf numFmtId="3" fontId="7" fillId="2" borderId="85" xfId="0" applyNumberFormat="1" applyFont="1" applyFill="1" applyBorder="1" applyAlignment="1">
      <alignment vertical="center"/>
    </xf>
    <xf numFmtId="0" fontId="7" fillId="2" borderId="39" xfId="0" applyNumberFormat="1" applyFont="1" applyFill="1" applyBorder="1" applyAlignment="1">
      <alignment horizontal="center" vertical="center" shrinkToFit="1"/>
    </xf>
    <xf numFmtId="3" fontId="7" fillId="2" borderId="4" xfId="0" applyNumberFormat="1" applyFont="1" applyFill="1" applyBorder="1" applyAlignment="1">
      <alignment horizontal="right" vertical="center"/>
    </xf>
    <xf numFmtId="3" fontId="7" fillId="2" borderId="86" xfId="0" applyNumberFormat="1" applyFont="1" applyFill="1" applyBorder="1" applyAlignment="1">
      <alignment horizontal="right" vertical="center"/>
    </xf>
    <xf numFmtId="0" fontId="11" fillId="2" borderId="0" xfId="0" applyNumberFormat="1" applyFont="1" applyFill="1" applyAlignment="1">
      <alignment horizontal="left" vertical="center" indent="1"/>
    </xf>
    <xf numFmtId="0" fontId="7" fillId="2" borderId="0" xfId="2" applyNumberFormat="1" applyFont="1" applyFill="1" applyAlignment="1">
      <alignment horizontal="left" vertical="center" indent="1"/>
    </xf>
    <xf numFmtId="0" fontId="7" fillId="2" borderId="20" xfId="0" applyFont="1" applyFill="1" applyBorder="1" applyAlignment="1">
      <alignment horizontal="center" vertical="center"/>
    </xf>
    <xf numFmtId="0" fontId="7" fillId="2" borderId="13" xfId="2" applyNumberFormat="1" applyFont="1" applyFill="1" applyBorder="1" applyAlignment="1">
      <alignment horizontal="left" vertical="center" indent="1"/>
    </xf>
    <xf numFmtId="0" fontId="7" fillId="2" borderId="3" xfId="2" applyNumberFormat="1" applyFont="1" applyFill="1" applyBorder="1" applyAlignment="1">
      <alignment horizontal="center" vertical="center" wrapText="1"/>
    </xf>
    <xf numFmtId="0" fontId="7" fillId="2" borderId="0" xfId="1" applyNumberFormat="1" applyFont="1" applyFill="1" applyBorder="1" applyAlignment="1">
      <alignment vertical="center"/>
    </xf>
    <xf numFmtId="3" fontId="7" fillId="2" borderId="0" xfId="2" applyNumberFormat="1" applyFont="1" applyFill="1" applyBorder="1" applyAlignment="1">
      <alignment vertical="center"/>
    </xf>
    <xf numFmtId="0" fontId="7" fillId="2" borderId="0" xfId="2" applyFont="1" applyFill="1" applyBorder="1" applyAlignment="1">
      <alignment vertical="center"/>
    </xf>
    <xf numFmtId="38" fontId="7" fillId="2" borderId="0" xfId="5" applyFont="1" applyFill="1" applyAlignment="1">
      <alignment vertical="center"/>
    </xf>
    <xf numFmtId="3" fontId="7" fillId="2" borderId="0" xfId="5" applyNumberFormat="1" applyFont="1" applyFill="1" applyAlignment="1">
      <alignment vertical="center"/>
    </xf>
    <xf numFmtId="0" fontId="7" fillId="2" borderId="4" xfId="1" applyNumberFormat="1" applyFont="1" applyFill="1" applyBorder="1" applyAlignment="1">
      <alignment vertical="center"/>
    </xf>
    <xf numFmtId="49" fontId="21" fillId="2" borderId="9" xfId="1" applyNumberFormat="1" applyFont="1" applyFill="1" applyBorder="1" applyAlignment="1">
      <alignment horizontal="center" vertical="center"/>
    </xf>
    <xf numFmtId="3" fontId="21" fillId="2" borderId="15" xfId="2" applyNumberFormat="1" applyFont="1" applyFill="1" applyBorder="1" applyAlignment="1">
      <alignment vertical="center"/>
    </xf>
    <xf numFmtId="3" fontId="21" fillId="2" borderId="4" xfId="2" applyNumberFormat="1" applyFont="1" applyFill="1" applyBorder="1" applyAlignment="1">
      <alignment vertical="center"/>
    </xf>
    <xf numFmtId="0" fontId="4" fillId="2" borderId="0" xfId="0" applyFont="1" applyFill="1" applyBorder="1">
      <alignment vertical="center"/>
    </xf>
    <xf numFmtId="0" fontId="10" fillId="2" borderId="0" xfId="0" applyNumberFormat="1" applyFont="1" applyFill="1" applyBorder="1" applyAlignment="1">
      <alignment vertical="center"/>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0" xfId="2" applyNumberFormat="1" applyFont="1" applyFill="1" applyBorder="1" applyAlignment="1">
      <alignment horizontal="center" vertical="center" wrapText="1"/>
    </xf>
    <xf numFmtId="0" fontId="7" fillId="2" borderId="11" xfId="2" applyNumberFormat="1" applyFont="1" applyFill="1" applyBorder="1" applyAlignment="1">
      <alignment horizontal="center" vertical="center" wrapText="1"/>
    </xf>
    <xf numFmtId="0" fontId="7" fillId="2" borderId="12" xfId="2" applyNumberFormat="1" applyFont="1" applyFill="1" applyBorder="1" applyAlignment="1">
      <alignment horizontal="center" vertical="center" wrapText="1"/>
    </xf>
    <xf numFmtId="0" fontId="7" fillId="2" borderId="16" xfId="2" applyNumberFormat="1" applyFont="1" applyFill="1" applyBorder="1" applyAlignment="1">
      <alignment horizontal="center" vertical="center" wrapText="1"/>
    </xf>
    <xf numFmtId="0" fontId="7" fillId="2" borderId="17" xfId="2" applyNumberFormat="1" applyFont="1" applyFill="1" applyBorder="1" applyAlignment="1">
      <alignment horizontal="center" vertical="center" wrapText="1"/>
    </xf>
    <xf numFmtId="0" fontId="7" fillId="2" borderId="18" xfId="2" applyNumberFormat="1" applyFont="1" applyFill="1" applyBorder="1" applyAlignment="1">
      <alignment horizontal="center" vertical="center" wrapText="1"/>
    </xf>
    <xf numFmtId="0" fontId="7" fillId="2" borderId="25" xfId="2" applyNumberFormat="1" applyFont="1" applyFill="1" applyBorder="1" applyAlignment="1">
      <alignment horizontal="center" vertical="center"/>
    </xf>
    <xf numFmtId="0" fontId="7" fillId="2" borderId="1" xfId="2" applyNumberFormat="1" applyFont="1" applyFill="1" applyBorder="1" applyAlignment="1">
      <alignment horizontal="center" vertical="center"/>
    </xf>
    <xf numFmtId="0" fontId="7" fillId="2" borderId="26" xfId="2" applyNumberFormat="1" applyFont="1" applyFill="1" applyBorder="1" applyAlignment="1">
      <alignment horizontal="center" vertical="center"/>
    </xf>
    <xf numFmtId="0" fontId="7" fillId="2" borderId="2" xfId="2" applyNumberFormat="1" applyFont="1" applyFill="1" applyBorder="1" applyAlignment="1">
      <alignment horizontal="center" vertical="center"/>
    </xf>
    <xf numFmtId="0" fontId="7" fillId="2" borderId="19" xfId="2" applyNumberFormat="1" applyFont="1" applyFill="1" applyBorder="1" applyAlignment="1">
      <alignment horizontal="center" vertical="center"/>
    </xf>
    <xf numFmtId="0" fontId="7" fillId="2" borderId="21" xfId="2" applyNumberFormat="1" applyFont="1" applyFill="1" applyBorder="1" applyAlignment="1">
      <alignment horizontal="center" vertical="center"/>
    </xf>
    <xf numFmtId="0" fontId="7" fillId="2" borderId="24" xfId="2" applyNumberFormat="1" applyFont="1" applyFill="1" applyBorder="1" applyAlignment="1">
      <alignment horizontal="center" vertical="center"/>
    </xf>
    <xf numFmtId="0" fontId="7" fillId="2" borderId="20" xfId="2" applyNumberFormat="1" applyFont="1" applyFill="1" applyBorder="1" applyAlignment="1">
      <alignment horizontal="center" vertical="center"/>
    </xf>
    <xf numFmtId="0" fontId="7" fillId="2" borderId="22" xfId="2" applyNumberFormat="1" applyFont="1" applyFill="1" applyBorder="1" applyAlignment="1">
      <alignment horizontal="center" vertical="center"/>
    </xf>
    <xf numFmtId="3" fontId="7" fillId="2" borderId="28" xfId="0" applyNumberFormat="1" applyFont="1" applyFill="1" applyBorder="1" applyAlignment="1">
      <alignment horizontal="center" vertical="center"/>
    </xf>
    <xf numFmtId="3" fontId="7" fillId="2" borderId="0" xfId="0" applyNumberFormat="1" applyFont="1" applyFill="1" applyBorder="1" applyAlignment="1">
      <alignment horizontal="center" vertical="center"/>
    </xf>
    <xf numFmtId="3" fontId="7" fillId="2" borderId="32" xfId="0" applyNumberFormat="1" applyFont="1" applyFill="1" applyBorder="1" applyAlignment="1">
      <alignment horizontal="center" vertical="center"/>
    </xf>
    <xf numFmtId="0" fontId="7" fillId="2" borderId="36" xfId="0" applyNumberFormat="1" applyFont="1" applyFill="1" applyBorder="1" applyAlignment="1">
      <alignment horizontal="distributed" vertical="center" indent="4"/>
    </xf>
    <xf numFmtId="0" fontId="7" fillId="2" borderId="27" xfId="0" applyNumberFormat="1" applyFont="1" applyFill="1" applyBorder="1" applyAlignment="1">
      <alignment horizontal="distributed" vertical="center" indent="4"/>
    </xf>
    <xf numFmtId="0" fontId="7" fillId="2" borderId="31" xfId="0" applyNumberFormat="1" applyFont="1" applyFill="1" applyBorder="1" applyAlignment="1">
      <alignment horizontal="distributed" vertical="center" indent="4"/>
    </xf>
    <xf numFmtId="0" fontId="7" fillId="2" borderId="36" xfId="0" applyFont="1" applyFill="1" applyBorder="1" applyAlignment="1">
      <alignment horizontal="distributed" vertical="center" indent="4"/>
    </xf>
    <xf numFmtId="0" fontId="7" fillId="2" borderId="27" xfId="0" applyFont="1" applyFill="1" applyBorder="1" applyAlignment="1">
      <alignment horizontal="distributed" vertical="center" indent="4"/>
    </xf>
    <xf numFmtId="0" fontId="7" fillId="2" borderId="31" xfId="0" applyFont="1" applyFill="1" applyBorder="1" applyAlignment="1">
      <alignment horizontal="distributed" vertical="center" indent="4"/>
    </xf>
    <xf numFmtId="0" fontId="7" fillId="2" borderId="36" xfId="0" applyFont="1" applyFill="1" applyBorder="1" applyAlignment="1">
      <alignment horizontal="distributed" vertical="center" indent="5"/>
    </xf>
    <xf numFmtId="0" fontId="7" fillId="2" borderId="27" xfId="0" applyFont="1" applyFill="1" applyBorder="1" applyAlignment="1">
      <alignment horizontal="distributed" vertical="center" indent="5"/>
    </xf>
    <xf numFmtId="0" fontId="7" fillId="2" borderId="80" xfId="0" applyFont="1" applyFill="1" applyBorder="1" applyAlignment="1">
      <alignment horizontal="distributed" vertical="center" indent="5"/>
    </xf>
    <xf numFmtId="0" fontId="7" fillId="2" borderId="70" xfId="0" applyFont="1" applyFill="1" applyBorder="1" applyAlignment="1">
      <alignment horizontal="center" vertical="center"/>
    </xf>
    <xf numFmtId="0" fontId="7" fillId="2" borderId="72" xfId="0" applyFont="1" applyFill="1" applyBorder="1" applyAlignment="1">
      <alignment horizontal="center" vertical="center"/>
    </xf>
    <xf numFmtId="0" fontId="7" fillId="2" borderId="10" xfId="0" applyNumberFormat="1" applyFont="1" applyFill="1" applyBorder="1" applyAlignment="1">
      <alignment horizontal="center" vertical="center"/>
    </xf>
    <xf numFmtId="0" fontId="7" fillId="2" borderId="12" xfId="0" applyNumberFormat="1"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78" xfId="0" applyNumberFormat="1" applyFont="1" applyFill="1" applyBorder="1" applyAlignment="1">
      <alignment horizontal="distributed" vertical="center" indent="4"/>
    </xf>
    <xf numFmtId="0" fontId="7" fillId="2" borderId="19" xfId="0" applyNumberFormat="1" applyFont="1" applyFill="1" applyBorder="1" applyAlignment="1">
      <alignment horizontal="center" vertical="center"/>
    </xf>
    <xf numFmtId="0" fontId="7" fillId="2" borderId="21" xfId="0" applyNumberFormat="1" applyFont="1" applyFill="1" applyBorder="1" applyAlignment="1">
      <alignment horizontal="center" vertical="center"/>
    </xf>
    <xf numFmtId="0" fontId="7" fillId="2" borderId="30" xfId="0" applyNumberFormat="1" applyFont="1" applyFill="1" applyBorder="1" applyAlignment="1">
      <alignment horizontal="center" vertical="center"/>
    </xf>
    <xf numFmtId="0" fontId="7" fillId="2" borderId="44" xfId="0" applyNumberFormat="1" applyFont="1" applyFill="1" applyBorder="1" applyAlignment="1">
      <alignment horizontal="center" vertical="center"/>
    </xf>
    <xf numFmtId="0" fontId="7" fillId="2" borderId="71" xfId="0" applyNumberFormat="1" applyFont="1" applyFill="1" applyBorder="1" applyAlignment="1">
      <alignment horizontal="center" vertical="center"/>
    </xf>
    <xf numFmtId="0" fontId="7" fillId="2" borderId="43" xfId="0" applyNumberFormat="1" applyFont="1" applyFill="1" applyBorder="1" applyAlignment="1">
      <alignment horizontal="center" vertical="center"/>
    </xf>
    <xf numFmtId="0" fontId="7" fillId="2" borderId="51" xfId="0" applyNumberFormat="1" applyFont="1" applyFill="1" applyBorder="1" applyAlignment="1">
      <alignment horizontal="center" vertical="center"/>
    </xf>
    <xf numFmtId="0" fontId="7" fillId="2" borderId="49" xfId="0" applyNumberFormat="1" applyFont="1" applyFill="1" applyBorder="1" applyAlignment="1">
      <alignment horizontal="center" vertical="center"/>
    </xf>
    <xf numFmtId="0" fontId="7" fillId="2" borderId="45" xfId="2" applyNumberFormat="1" applyFont="1" applyFill="1" applyBorder="1" applyAlignment="1">
      <alignment horizontal="center" vertical="center"/>
    </xf>
    <xf numFmtId="0" fontId="7" fillId="2" borderId="46" xfId="2" applyNumberFormat="1" applyFont="1" applyFill="1" applyBorder="1" applyAlignment="1">
      <alignment horizontal="center" vertical="center"/>
    </xf>
    <xf numFmtId="6" fontId="7" fillId="2" borderId="49" xfId="4" applyFont="1" applyFill="1" applyBorder="1" applyAlignment="1">
      <alignment horizontal="center" vertical="center"/>
    </xf>
    <xf numFmtId="6" fontId="7" fillId="2" borderId="50" xfId="4" applyFont="1" applyFill="1" applyBorder="1" applyAlignment="1">
      <alignment horizontal="center" vertical="center"/>
    </xf>
    <xf numFmtId="0" fontId="7" fillId="2" borderId="33" xfId="2" applyNumberFormat="1" applyFont="1" applyFill="1" applyBorder="1" applyAlignment="1">
      <alignment horizontal="center" vertical="center"/>
    </xf>
    <xf numFmtId="0" fontId="7" fillId="2" borderId="34" xfId="2" applyNumberFormat="1" applyFont="1" applyFill="1" applyBorder="1" applyAlignment="1">
      <alignment horizontal="center" vertical="center"/>
    </xf>
    <xf numFmtId="0" fontId="7" fillId="2" borderId="45" xfId="0" applyNumberFormat="1" applyFont="1" applyFill="1" applyBorder="1" applyAlignment="1">
      <alignment horizontal="center" vertical="center"/>
    </xf>
    <xf numFmtId="0" fontId="7" fillId="2" borderId="25" xfId="0" applyNumberFormat="1" applyFont="1" applyFill="1" applyBorder="1" applyAlignment="1">
      <alignment horizontal="center" vertical="center" wrapText="1"/>
    </xf>
    <xf numFmtId="0" fontId="7" fillId="2" borderId="60"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xf>
    <xf numFmtId="0" fontId="7" fillId="2" borderId="2" xfId="0" applyNumberFormat="1" applyFont="1" applyFill="1" applyBorder="1" applyAlignment="1">
      <alignment horizontal="center" vertical="center"/>
    </xf>
    <xf numFmtId="0" fontId="7" fillId="2" borderId="53" xfId="0" applyNumberFormat="1" applyFont="1" applyFill="1" applyBorder="1" applyAlignment="1">
      <alignment horizontal="center" vertical="center"/>
    </xf>
    <xf numFmtId="0" fontId="7" fillId="2" borderId="52" xfId="0" applyNumberFormat="1" applyFont="1" applyFill="1" applyBorder="1" applyAlignment="1">
      <alignment horizontal="center" vertical="center"/>
    </xf>
    <xf numFmtId="0" fontId="7" fillId="2" borderId="16" xfId="0" applyNumberFormat="1" applyFont="1" applyFill="1" applyBorder="1" applyAlignment="1">
      <alignment horizontal="center" vertical="center"/>
    </xf>
    <xf numFmtId="0" fontId="7" fillId="2" borderId="58" xfId="0" applyNumberFormat="1" applyFont="1" applyFill="1" applyBorder="1" applyAlignment="1">
      <alignment horizontal="center" vertical="center"/>
    </xf>
    <xf numFmtId="0" fontId="7" fillId="2" borderId="5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29" xfId="0" applyNumberFormat="1" applyFont="1" applyFill="1" applyBorder="1" applyAlignment="1">
      <alignment horizontal="center" vertical="center"/>
    </xf>
    <xf numFmtId="0" fontId="7" fillId="2" borderId="3" xfId="0" applyNumberFormat="1" applyFont="1" applyFill="1" applyBorder="1" applyAlignment="1">
      <alignment horizontal="center" vertical="center"/>
    </xf>
    <xf numFmtId="0" fontId="7" fillId="2" borderId="0" xfId="0" applyNumberFormat="1" applyFont="1" applyFill="1" applyBorder="1" applyAlignment="1">
      <alignment horizontal="center" vertical="center"/>
    </xf>
    <xf numFmtId="0" fontId="7" fillId="2" borderId="14" xfId="0" applyNumberFormat="1" applyFont="1" applyFill="1" applyBorder="1" applyAlignment="1">
      <alignment horizontal="center" vertical="center"/>
    </xf>
    <xf numFmtId="0" fontId="7" fillId="2" borderId="13" xfId="0" applyNumberFormat="1" applyFont="1" applyFill="1" applyBorder="1" applyAlignment="1">
      <alignment horizontal="center" vertical="center"/>
    </xf>
    <xf numFmtId="0" fontId="7" fillId="2" borderId="61" xfId="0" applyNumberFormat="1" applyFont="1" applyFill="1" applyBorder="1" applyAlignment="1">
      <alignment horizontal="center" vertical="center"/>
    </xf>
    <xf numFmtId="0" fontId="5" fillId="3" borderId="0" xfId="2" applyNumberFormat="1" applyFont="1" applyFill="1" applyBorder="1" applyAlignment="1">
      <alignment horizontal="centerContinuous" vertical="center"/>
    </xf>
    <xf numFmtId="0" fontId="5" fillId="3" borderId="0" xfId="2" applyNumberFormat="1" applyFont="1" applyFill="1" applyBorder="1" applyAlignment="1">
      <alignment vertical="center"/>
    </xf>
    <xf numFmtId="0" fontId="0" fillId="3" borderId="0" xfId="0" applyFont="1" applyFill="1">
      <alignment vertical="center"/>
    </xf>
    <xf numFmtId="0" fontId="7" fillId="3" borderId="0" xfId="2" applyNumberFormat="1" applyFont="1" applyFill="1" applyBorder="1" applyAlignment="1">
      <alignment horizontal="centerContinuous" vertical="center"/>
    </xf>
    <xf numFmtId="0" fontId="0" fillId="3" borderId="0" xfId="0" applyFont="1" applyFill="1" applyBorder="1" applyAlignment="1">
      <alignment horizontal="centerContinuous" vertical="center"/>
    </xf>
    <xf numFmtId="0" fontId="0" fillId="3" borderId="0" xfId="0" applyFont="1" applyFill="1" applyBorder="1">
      <alignment vertical="center"/>
    </xf>
    <xf numFmtId="0" fontId="7" fillId="3" borderId="0" xfId="0" applyNumberFormat="1" applyFont="1" applyFill="1" applyAlignment="1">
      <alignment horizontal="left" vertical="center" indent="1"/>
    </xf>
    <xf numFmtId="0" fontId="7" fillId="3" borderId="0" xfId="0" applyNumberFormat="1" applyFont="1" applyFill="1" applyBorder="1" applyAlignment="1">
      <alignment vertical="center"/>
    </xf>
    <xf numFmtId="0" fontId="7" fillId="3" borderId="4" xfId="2" applyNumberFormat="1" applyFont="1" applyFill="1" applyBorder="1" applyAlignment="1">
      <alignment vertical="center"/>
    </xf>
    <xf numFmtId="0" fontId="0" fillId="3" borderId="4" xfId="0" applyFont="1" applyFill="1" applyBorder="1">
      <alignment vertical="center"/>
    </xf>
    <xf numFmtId="0" fontId="7" fillId="3" borderId="4" xfId="0" applyFont="1" applyFill="1" applyBorder="1" applyAlignment="1">
      <alignment horizontal="right" vertical="center" indent="1"/>
    </xf>
    <xf numFmtId="0" fontId="7" fillId="3" borderId="62" xfId="0" applyNumberFormat="1" applyFont="1" applyFill="1" applyBorder="1" applyAlignment="1">
      <alignment horizontal="center" vertical="center"/>
    </xf>
    <xf numFmtId="0" fontId="7" fillId="3" borderId="1" xfId="0" applyNumberFormat="1" applyFont="1" applyFill="1" applyBorder="1" applyAlignment="1">
      <alignment horizontal="center" vertical="center"/>
    </xf>
    <xf numFmtId="0" fontId="7" fillId="3" borderId="65" xfId="0" applyNumberFormat="1" applyFont="1" applyFill="1" applyBorder="1" applyAlignment="1">
      <alignment horizontal="center" vertical="center"/>
    </xf>
    <xf numFmtId="0" fontId="7" fillId="3" borderId="1" xfId="0" applyNumberFormat="1" applyFont="1" applyFill="1" applyBorder="1" applyAlignment="1">
      <alignment vertical="center"/>
    </xf>
    <xf numFmtId="0" fontId="7" fillId="3" borderId="63" xfId="0" applyNumberFormat="1" applyFont="1" applyFill="1" applyBorder="1" applyAlignment="1">
      <alignment horizontal="center" vertical="center"/>
    </xf>
    <xf numFmtId="0" fontId="7" fillId="3" borderId="64"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xf>
    <xf numFmtId="0" fontId="7" fillId="3" borderId="87" xfId="0" applyNumberFormat="1" applyFont="1" applyFill="1" applyBorder="1" applyAlignment="1">
      <alignment horizontal="center" vertical="center"/>
    </xf>
    <xf numFmtId="0" fontId="7" fillId="3" borderId="88" xfId="0" applyNumberFormat="1" applyFont="1" applyFill="1" applyBorder="1" applyAlignment="1">
      <alignment horizontal="center" vertical="center"/>
    </xf>
    <xf numFmtId="0" fontId="7" fillId="3" borderId="0" xfId="0" applyFont="1" applyFill="1" applyBorder="1" applyAlignment="1">
      <alignment horizontal="right" vertical="center"/>
    </xf>
    <xf numFmtId="0" fontId="7" fillId="3" borderId="0" xfId="0" applyFont="1" applyFill="1" applyBorder="1" applyAlignment="1">
      <alignment vertical="center"/>
    </xf>
    <xf numFmtId="0" fontId="7" fillId="3" borderId="67" xfId="0" applyFont="1" applyFill="1" applyBorder="1" applyAlignment="1">
      <alignment horizontal="left" vertical="center"/>
    </xf>
    <xf numFmtId="3" fontId="7" fillId="3" borderId="0" xfId="0" applyNumberFormat="1" applyFont="1" applyFill="1" applyBorder="1" applyAlignment="1">
      <alignment vertical="center"/>
    </xf>
    <xf numFmtId="0" fontId="7" fillId="3" borderId="68" xfId="0" applyFont="1" applyFill="1" applyBorder="1" applyAlignment="1">
      <alignment vertical="center"/>
    </xf>
    <xf numFmtId="0" fontId="7" fillId="3" borderId="4" xfId="0" applyNumberFormat="1" applyFont="1" applyFill="1" applyBorder="1" applyAlignment="1">
      <alignment vertical="center"/>
    </xf>
    <xf numFmtId="0" fontId="7" fillId="3" borderId="4" xfId="0" applyFont="1" applyFill="1" applyBorder="1" applyAlignment="1">
      <alignment vertical="center"/>
    </xf>
    <xf numFmtId="0" fontId="7" fillId="3" borderId="69" xfId="0" applyFont="1" applyFill="1" applyBorder="1" applyAlignment="1">
      <alignment vertical="center"/>
    </xf>
    <xf numFmtId="3" fontId="7" fillId="3" borderId="4" xfId="0" applyNumberFormat="1" applyFont="1" applyFill="1" applyBorder="1" applyAlignment="1">
      <alignment vertical="center"/>
    </xf>
    <xf numFmtId="0" fontId="7" fillId="3" borderId="48" xfId="0" applyNumberFormat="1" applyFont="1" applyFill="1" applyBorder="1" applyAlignment="1">
      <alignment horizontal="left" vertical="center" indent="1"/>
    </xf>
    <xf numFmtId="0" fontId="5" fillId="3" borderId="0" xfId="3" applyNumberFormat="1" applyFont="1" applyFill="1" applyAlignment="1">
      <alignment horizontal="centerContinuous" vertical="center"/>
    </xf>
    <xf numFmtId="0" fontId="23" fillId="3" borderId="0" xfId="3" applyFont="1" applyFill="1"/>
    <xf numFmtId="0" fontId="20" fillId="3" borderId="0" xfId="3" applyNumberFormat="1" applyFont="1" applyFill="1" applyAlignment="1">
      <alignment vertical="center"/>
    </xf>
    <xf numFmtId="0" fontId="7" fillId="3" borderId="0" xfId="3" applyNumberFormat="1" applyFont="1" applyFill="1" applyAlignment="1"/>
    <xf numFmtId="0" fontId="7" fillId="3" borderId="0" xfId="3" applyNumberFormat="1" applyFont="1" applyFill="1" applyAlignment="1">
      <alignment vertical="center"/>
    </xf>
    <xf numFmtId="0" fontId="24" fillId="3" borderId="0" xfId="3" applyFont="1" applyFill="1"/>
    <xf numFmtId="0" fontId="7" fillId="3" borderId="0" xfId="3" applyNumberFormat="1" applyFont="1" applyFill="1" applyAlignment="1">
      <alignment horizontal="left" vertical="center" indent="1"/>
    </xf>
    <xf numFmtId="0" fontId="7" fillId="3" borderId="0" xfId="3" applyNumberFormat="1" applyFont="1" applyFill="1" applyAlignment="1">
      <alignment horizontal="right" vertical="center" indent="1"/>
    </xf>
    <xf numFmtId="0" fontId="7" fillId="3" borderId="45" xfId="3" applyNumberFormat="1" applyFont="1" applyFill="1" applyBorder="1" applyAlignment="1">
      <alignment horizontal="center" vertical="center"/>
    </xf>
    <xf numFmtId="0" fontId="7" fillId="3" borderId="49" xfId="3" applyNumberFormat="1" applyFont="1" applyFill="1" applyBorder="1" applyAlignment="1">
      <alignment horizontal="center" vertical="center"/>
    </xf>
    <xf numFmtId="0" fontId="7" fillId="3" borderId="44" xfId="3" applyNumberFormat="1" applyFont="1" applyFill="1" applyBorder="1" applyAlignment="1">
      <alignment horizontal="center" vertical="center"/>
    </xf>
    <xf numFmtId="0" fontId="7" fillId="3" borderId="6" xfId="3" applyNumberFormat="1" applyFont="1" applyFill="1" applyBorder="1" applyAlignment="1">
      <alignment horizontal="distributed" vertical="center" indent="1"/>
    </xf>
    <xf numFmtId="38" fontId="7" fillId="3" borderId="0" xfId="5" applyFont="1" applyFill="1" applyAlignment="1">
      <alignment horizontal="right" vertical="center"/>
    </xf>
    <xf numFmtId="0" fontId="7" fillId="3" borderId="6" xfId="3" applyNumberFormat="1" applyFont="1" applyFill="1" applyBorder="1" applyAlignment="1">
      <alignment horizontal="right" vertical="center" indent="1"/>
    </xf>
    <xf numFmtId="0" fontId="7" fillId="3" borderId="9" xfId="3" applyNumberFormat="1" applyFont="1" applyFill="1" applyBorder="1" applyAlignment="1">
      <alignment horizontal="right" vertical="center" indent="1"/>
    </xf>
    <xf numFmtId="0" fontId="7" fillId="3" borderId="0" xfId="3" applyNumberFormat="1" applyFont="1" applyFill="1" applyBorder="1" applyAlignment="1">
      <alignment horizontal="left" vertical="center" indent="1"/>
    </xf>
    <xf numFmtId="0" fontId="7" fillId="3" borderId="48" xfId="3" applyNumberFormat="1" applyFont="1" applyFill="1" applyBorder="1" applyAlignment="1">
      <alignment vertical="center"/>
    </xf>
    <xf numFmtId="0" fontId="7" fillId="2" borderId="0" xfId="2" applyNumberFormat="1" applyFont="1" applyFill="1" applyBorder="1" applyAlignment="1">
      <alignment horizontal="centerContinuous" vertical="center"/>
    </xf>
    <xf numFmtId="0" fontId="0" fillId="2" borderId="0" xfId="0" applyFont="1" applyFill="1" applyBorder="1" applyAlignment="1">
      <alignment horizontal="centerContinuous" vertical="center"/>
    </xf>
    <xf numFmtId="0" fontId="7" fillId="2" borderId="4" xfId="0" applyNumberFormat="1" applyFont="1" applyFill="1" applyBorder="1" applyAlignment="1"/>
    <xf numFmtId="0" fontId="7" fillId="2" borderId="5" xfId="0" applyNumberFormat="1" applyFont="1" applyFill="1" applyBorder="1" applyAlignment="1">
      <alignment horizontal="center" vertical="center"/>
    </xf>
    <xf numFmtId="0" fontId="7" fillId="2" borderId="7" xfId="0" applyNumberFormat="1" applyFont="1" applyFill="1" applyBorder="1" applyAlignment="1">
      <alignment horizontal="center" vertical="center"/>
    </xf>
    <xf numFmtId="178" fontId="7" fillId="2" borderId="13" xfId="0" applyNumberFormat="1" applyFont="1" applyFill="1" applyBorder="1" applyAlignment="1">
      <alignment vertical="center"/>
    </xf>
    <xf numFmtId="178" fontId="7" fillId="2" borderId="3" xfId="0" applyNumberFormat="1" applyFont="1" applyFill="1" applyBorder="1" applyAlignment="1">
      <alignment vertical="center"/>
    </xf>
    <xf numFmtId="177" fontId="7" fillId="2" borderId="3" xfId="0" applyNumberFormat="1" applyFont="1" applyFill="1" applyBorder="1" applyAlignment="1">
      <alignment vertical="center"/>
    </xf>
    <xf numFmtId="178" fontId="7" fillId="2" borderId="14" xfId="0" applyNumberFormat="1" applyFont="1" applyFill="1" applyBorder="1" applyAlignment="1">
      <alignment vertical="center"/>
    </xf>
    <xf numFmtId="178" fontId="7" fillId="2" borderId="0" xfId="0" applyNumberFormat="1" applyFont="1" applyFill="1" applyAlignment="1">
      <alignment vertical="center"/>
    </xf>
    <xf numFmtId="177" fontId="7" fillId="2" borderId="0" xfId="0" applyNumberFormat="1" applyFont="1" applyFill="1" applyAlignment="1">
      <alignment vertical="center"/>
    </xf>
    <xf numFmtId="178" fontId="7" fillId="2" borderId="15" xfId="0" applyNumberFormat="1" applyFont="1" applyFill="1" applyBorder="1" applyAlignment="1">
      <alignment vertical="center"/>
    </xf>
    <xf numFmtId="178" fontId="7" fillId="2" borderId="4" xfId="0" applyNumberFormat="1" applyFont="1" applyFill="1" applyBorder="1" applyAlignment="1">
      <alignment vertical="center"/>
    </xf>
    <xf numFmtId="177" fontId="7" fillId="2" borderId="4" xfId="0" applyNumberFormat="1" applyFont="1" applyFill="1" applyBorder="1" applyAlignment="1">
      <alignment vertical="center"/>
    </xf>
  </cellXfs>
  <cellStyles count="6">
    <cellStyle name="桁区切り" xfId="5" builtinId="6"/>
    <cellStyle name="通貨" xfId="4" builtinId="7"/>
    <cellStyle name="標準" xfId="0" builtinId="0"/>
    <cellStyle name="標準 4" xfId="1"/>
    <cellStyle name="標準_Sheet1" xfId="2"/>
    <cellStyle name="標準_to-keinenpo-2(7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tabSelected="1" workbookViewId="0">
      <selection activeCell="V1" sqref="V1"/>
    </sheetView>
  </sheetViews>
  <sheetFormatPr defaultColWidth="1.625" defaultRowHeight="13.5"/>
  <cols>
    <col min="1" max="1" width="4.875" style="50" customWidth="1"/>
    <col min="2" max="2" width="3.125" style="50" customWidth="1"/>
    <col min="3" max="3" width="4.875" style="50" customWidth="1"/>
    <col min="4" max="21" width="10" style="50" customWidth="1"/>
    <col min="22" max="256" width="1.625" style="50"/>
    <col min="257" max="257" width="4.875" style="50" customWidth="1"/>
    <col min="258" max="258" width="3.125" style="50" customWidth="1"/>
    <col min="259" max="259" width="4.875" style="50" customWidth="1"/>
    <col min="260" max="277" width="10" style="50" customWidth="1"/>
    <col min="278" max="512" width="1.625" style="50"/>
    <col min="513" max="513" width="4.875" style="50" customWidth="1"/>
    <col min="514" max="514" width="3.125" style="50" customWidth="1"/>
    <col min="515" max="515" width="4.875" style="50" customWidth="1"/>
    <col min="516" max="533" width="10" style="50" customWidth="1"/>
    <col min="534" max="768" width="1.625" style="50"/>
    <col min="769" max="769" width="4.875" style="50" customWidth="1"/>
    <col min="770" max="770" width="3.125" style="50" customWidth="1"/>
    <col min="771" max="771" width="4.875" style="50" customWidth="1"/>
    <col min="772" max="789" width="10" style="50" customWidth="1"/>
    <col min="790" max="1024" width="1.625" style="50"/>
    <col min="1025" max="1025" width="4.875" style="50" customWidth="1"/>
    <col min="1026" max="1026" width="3.125" style="50" customWidth="1"/>
    <col min="1027" max="1027" width="4.875" style="50" customWidth="1"/>
    <col min="1028" max="1045" width="10" style="50" customWidth="1"/>
    <col min="1046" max="1280" width="1.625" style="50"/>
    <col min="1281" max="1281" width="4.875" style="50" customWidth="1"/>
    <col min="1282" max="1282" width="3.125" style="50" customWidth="1"/>
    <col min="1283" max="1283" width="4.875" style="50" customWidth="1"/>
    <col min="1284" max="1301" width="10" style="50" customWidth="1"/>
    <col min="1302" max="1536" width="1.625" style="50"/>
    <col min="1537" max="1537" width="4.875" style="50" customWidth="1"/>
    <col min="1538" max="1538" width="3.125" style="50" customWidth="1"/>
    <col min="1539" max="1539" width="4.875" style="50" customWidth="1"/>
    <col min="1540" max="1557" width="10" style="50" customWidth="1"/>
    <col min="1558" max="1792" width="1.625" style="50"/>
    <col min="1793" max="1793" width="4.875" style="50" customWidth="1"/>
    <col min="1794" max="1794" width="3.125" style="50" customWidth="1"/>
    <col min="1795" max="1795" width="4.875" style="50" customWidth="1"/>
    <col min="1796" max="1813" width="10" style="50" customWidth="1"/>
    <col min="1814" max="2048" width="1.625" style="50"/>
    <col min="2049" max="2049" width="4.875" style="50" customWidth="1"/>
    <col min="2050" max="2050" width="3.125" style="50" customWidth="1"/>
    <col min="2051" max="2051" width="4.875" style="50" customWidth="1"/>
    <col min="2052" max="2069" width="10" style="50" customWidth="1"/>
    <col min="2070" max="2304" width="1.625" style="50"/>
    <col min="2305" max="2305" width="4.875" style="50" customWidth="1"/>
    <col min="2306" max="2306" width="3.125" style="50" customWidth="1"/>
    <col min="2307" max="2307" width="4.875" style="50" customWidth="1"/>
    <col min="2308" max="2325" width="10" style="50" customWidth="1"/>
    <col min="2326" max="2560" width="1.625" style="50"/>
    <col min="2561" max="2561" width="4.875" style="50" customWidth="1"/>
    <col min="2562" max="2562" width="3.125" style="50" customWidth="1"/>
    <col min="2563" max="2563" width="4.875" style="50" customWidth="1"/>
    <col min="2564" max="2581" width="10" style="50" customWidth="1"/>
    <col min="2582" max="2816" width="1.625" style="50"/>
    <col min="2817" max="2817" width="4.875" style="50" customWidth="1"/>
    <col min="2818" max="2818" width="3.125" style="50" customWidth="1"/>
    <col min="2819" max="2819" width="4.875" style="50" customWidth="1"/>
    <col min="2820" max="2837" width="10" style="50" customWidth="1"/>
    <col min="2838" max="3072" width="1.625" style="50"/>
    <col min="3073" max="3073" width="4.875" style="50" customWidth="1"/>
    <col min="3074" max="3074" width="3.125" style="50" customWidth="1"/>
    <col min="3075" max="3075" width="4.875" style="50" customWidth="1"/>
    <col min="3076" max="3093" width="10" style="50" customWidth="1"/>
    <col min="3094" max="3328" width="1.625" style="50"/>
    <col min="3329" max="3329" width="4.875" style="50" customWidth="1"/>
    <col min="3330" max="3330" width="3.125" style="50" customWidth="1"/>
    <col min="3331" max="3331" width="4.875" style="50" customWidth="1"/>
    <col min="3332" max="3349" width="10" style="50" customWidth="1"/>
    <col min="3350" max="3584" width="1.625" style="50"/>
    <col min="3585" max="3585" width="4.875" style="50" customWidth="1"/>
    <col min="3586" max="3586" width="3.125" style="50" customWidth="1"/>
    <col min="3587" max="3587" width="4.875" style="50" customWidth="1"/>
    <col min="3588" max="3605" width="10" style="50" customWidth="1"/>
    <col min="3606" max="3840" width="1.625" style="50"/>
    <col min="3841" max="3841" width="4.875" style="50" customWidth="1"/>
    <col min="3842" max="3842" width="3.125" style="50" customWidth="1"/>
    <col min="3843" max="3843" width="4.875" style="50" customWidth="1"/>
    <col min="3844" max="3861" width="10" style="50" customWidth="1"/>
    <col min="3862" max="4096" width="1.625" style="50"/>
    <col min="4097" max="4097" width="4.875" style="50" customWidth="1"/>
    <col min="4098" max="4098" width="3.125" style="50" customWidth="1"/>
    <col min="4099" max="4099" width="4.875" style="50" customWidth="1"/>
    <col min="4100" max="4117" width="10" style="50" customWidth="1"/>
    <col min="4118" max="4352" width="1.625" style="50"/>
    <col min="4353" max="4353" width="4.875" style="50" customWidth="1"/>
    <col min="4354" max="4354" width="3.125" style="50" customWidth="1"/>
    <col min="4355" max="4355" width="4.875" style="50" customWidth="1"/>
    <col min="4356" max="4373" width="10" style="50" customWidth="1"/>
    <col min="4374" max="4608" width="1.625" style="50"/>
    <col min="4609" max="4609" width="4.875" style="50" customWidth="1"/>
    <col min="4610" max="4610" width="3.125" style="50" customWidth="1"/>
    <col min="4611" max="4611" width="4.875" style="50" customWidth="1"/>
    <col min="4612" max="4629" width="10" style="50" customWidth="1"/>
    <col min="4630" max="4864" width="1.625" style="50"/>
    <col min="4865" max="4865" width="4.875" style="50" customWidth="1"/>
    <col min="4866" max="4866" width="3.125" style="50" customWidth="1"/>
    <col min="4867" max="4867" width="4.875" style="50" customWidth="1"/>
    <col min="4868" max="4885" width="10" style="50" customWidth="1"/>
    <col min="4886" max="5120" width="1.625" style="50"/>
    <col min="5121" max="5121" width="4.875" style="50" customWidth="1"/>
    <col min="5122" max="5122" width="3.125" style="50" customWidth="1"/>
    <col min="5123" max="5123" width="4.875" style="50" customWidth="1"/>
    <col min="5124" max="5141" width="10" style="50" customWidth="1"/>
    <col min="5142" max="5376" width="1.625" style="50"/>
    <col min="5377" max="5377" width="4.875" style="50" customWidth="1"/>
    <col min="5378" max="5378" width="3.125" style="50" customWidth="1"/>
    <col min="5379" max="5379" width="4.875" style="50" customWidth="1"/>
    <col min="5380" max="5397" width="10" style="50" customWidth="1"/>
    <col min="5398" max="5632" width="1.625" style="50"/>
    <col min="5633" max="5633" width="4.875" style="50" customWidth="1"/>
    <col min="5634" max="5634" width="3.125" style="50" customWidth="1"/>
    <col min="5635" max="5635" width="4.875" style="50" customWidth="1"/>
    <col min="5636" max="5653" width="10" style="50" customWidth="1"/>
    <col min="5654" max="5888" width="1.625" style="50"/>
    <col min="5889" max="5889" width="4.875" style="50" customWidth="1"/>
    <col min="5890" max="5890" width="3.125" style="50" customWidth="1"/>
    <col min="5891" max="5891" width="4.875" style="50" customWidth="1"/>
    <col min="5892" max="5909" width="10" style="50" customWidth="1"/>
    <col min="5910" max="6144" width="1.625" style="50"/>
    <col min="6145" max="6145" width="4.875" style="50" customWidth="1"/>
    <col min="6146" max="6146" width="3.125" style="50" customWidth="1"/>
    <col min="6147" max="6147" width="4.875" style="50" customWidth="1"/>
    <col min="6148" max="6165" width="10" style="50" customWidth="1"/>
    <col min="6166" max="6400" width="1.625" style="50"/>
    <col min="6401" max="6401" width="4.875" style="50" customWidth="1"/>
    <col min="6402" max="6402" width="3.125" style="50" customWidth="1"/>
    <col min="6403" max="6403" width="4.875" style="50" customWidth="1"/>
    <col min="6404" max="6421" width="10" style="50" customWidth="1"/>
    <col min="6422" max="6656" width="1.625" style="50"/>
    <col min="6657" max="6657" width="4.875" style="50" customWidth="1"/>
    <col min="6658" max="6658" width="3.125" style="50" customWidth="1"/>
    <col min="6659" max="6659" width="4.875" style="50" customWidth="1"/>
    <col min="6660" max="6677" width="10" style="50" customWidth="1"/>
    <col min="6678" max="6912" width="1.625" style="50"/>
    <col min="6913" max="6913" width="4.875" style="50" customWidth="1"/>
    <col min="6914" max="6914" width="3.125" style="50" customWidth="1"/>
    <col min="6915" max="6915" width="4.875" style="50" customWidth="1"/>
    <col min="6916" max="6933" width="10" style="50" customWidth="1"/>
    <col min="6934" max="7168" width="1.625" style="50"/>
    <col min="7169" max="7169" width="4.875" style="50" customWidth="1"/>
    <col min="7170" max="7170" width="3.125" style="50" customWidth="1"/>
    <col min="7171" max="7171" width="4.875" style="50" customWidth="1"/>
    <col min="7172" max="7189" width="10" style="50" customWidth="1"/>
    <col min="7190" max="7424" width="1.625" style="50"/>
    <col min="7425" max="7425" width="4.875" style="50" customWidth="1"/>
    <col min="7426" max="7426" width="3.125" style="50" customWidth="1"/>
    <col min="7427" max="7427" width="4.875" style="50" customWidth="1"/>
    <col min="7428" max="7445" width="10" style="50" customWidth="1"/>
    <col min="7446" max="7680" width="1.625" style="50"/>
    <col min="7681" max="7681" width="4.875" style="50" customWidth="1"/>
    <col min="7682" max="7682" width="3.125" style="50" customWidth="1"/>
    <col min="7683" max="7683" width="4.875" style="50" customWidth="1"/>
    <col min="7684" max="7701" width="10" style="50" customWidth="1"/>
    <col min="7702" max="7936" width="1.625" style="50"/>
    <col min="7937" max="7937" width="4.875" style="50" customWidth="1"/>
    <col min="7938" max="7938" width="3.125" style="50" customWidth="1"/>
    <col min="7939" max="7939" width="4.875" style="50" customWidth="1"/>
    <col min="7940" max="7957" width="10" style="50" customWidth="1"/>
    <col min="7958" max="8192" width="1.625" style="50"/>
    <col min="8193" max="8193" width="4.875" style="50" customWidth="1"/>
    <col min="8194" max="8194" width="3.125" style="50" customWidth="1"/>
    <col min="8195" max="8195" width="4.875" style="50" customWidth="1"/>
    <col min="8196" max="8213" width="10" style="50" customWidth="1"/>
    <col min="8214" max="8448" width="1.625" style="50"/>
    <col min="8449" max="8449" width="4.875" style="50" customWidth="1"/>
    <col min="8450" max="8450" width="3.125" style="50" customWidth="1"/>
    <col min="8451" max="8451" width="4.875" style="50" customWidth="1"/>
    <col min="8452" max="8469" width="10" style="50" customWidth="1"/>
    <col min="8470" max="8704" width="1.625" style="50"/>
    <col min="8705" max="8705" width="4.875" style="50" customWidth="1"/>
    <col min="8706" max="8706" width="3.125" style="50" customWidth="1"/>
    <col min="8707" max="8707" width="4.875" style="50" customWidth="1"/>
    <col min="8708" max="8725" width="10" style="50" customWidth="1"/>
    <col min="8726" max="8960" width="1.625" style="50"/>
    <col min="8961" max="8961" width="4.875" style="50" customWidth="1"/>
    <col min="8962" max="8962" width="3.125" style="50" customWidth="1"/>
    <col min="8963" max="8963" width="4.875" style="50" customWidth="1"/>
    <col min="8964" max="8981" width="10" style="50" customWidth="1"/>
    <col min="8982" max="9216" width="1.625" style="50"/>
    <col min="9217" max="9217" width="4.875" style="50" customWidth="1"/>
    <col min="9218" max="9218" width="3.125" style="50" customWidth="1"/>
    <col min="9219" max="9219" width="4.875" style="50" customWidth="1"/>
    <col min="9220" max="9237" width="10" style="50" customWidth="1"/>
    <col min="9238" max="9472" width="1.625" style="50"/>
    <col min="9473" max="9473" width="4.875" style="50" customWidth="1"/>
    <col min="9474" max="9474" width="3.125" style="50" customWidth="1"/>
    <col min="9475" max="9475" width="4.875" style="50" customWidth="1"/>
    <col min="9476" max="9493" width="10" style="50" customWidth="1"/>
    <col min="9494" max="9728" width="1.625" style="50"/>
    <col min="9729" max="9729" width="4.875" style="50" customWidth="1"/>
    <col min="9730" max="9730" width="3.125" style="50" customWidth="1"/>
    <col min="9731" max="9731" width="4.875" style="50" customWidth="1"/>
    <col min="9732" max="9749" width="10" style="50" customWidth="1"/>
    <col min="9750" max="9984" width="1.625" style="50"/>
    <col min="9985" max="9985" width="4.875" style="50" customWidth="1"/>
    <col min="9986" max="9986" width="3.125" style="50" customWidth="1"/>
    <col min="9987" max="9987" width="4.875" style="50" customWidth="1"/>
    <col min="9988" max="10005" width="10" style="50" customWidth="1"/>
    <col min="10006" max="10240" width="1.625" style="50"/>
    <col min="10241" max="10241" width="4.875" style="50" customWidth="1"/>
    <col min="10242" max="10242" width="3.125" style="50" customWidth="1"/>
    <col min="10243" max="10243" width="4.875" style="50" customWidth="1"/>
    <col min="10244" max="10261" width="10" style="50" customWidth="1"/>
    <col min="10262" max="10496" width="1.625" style="50"/>
    <col min="10497" max="10497" width="4.875" style="50" customWidth="1"/>
    <col min="10498" max="10498" width="3.125" style="50" customWidth="1"/>
    <col min="10499" max="10499" width="4.875" style="50" customWidth="1"/>
    <col min="10500" max="10517" width="10" style="50" customWidth="1"/>
    <col min="10518" max="10752" width="1.625" style="50"/>
    <col min="10753" max="10753" width="4.875" style="50" customWidth="1"/>
    <col min="10754" max="10754" width="3.125" style="50" customWidth="1"/>
    <col min="10755" max="10755" width="4.875" style="50" customWidth="1"/>
    <col min="10756" max="10773" width="10" style="50" customWidth="1"/>
    <col min="10774" max="11008" width="1.625" style="50"/>
    <col min="11009" max="11009" width="4.875" style="50" customWidth="1"/>
    <col min="11010" max="11010" width="3.125" style="50" customWidth="1"/>
    <col min="11011" max="11011" width="4.875" style="50" customWidth="1"/>
    <col min="11012" max="11029" width="10" style="50" customWidth="1"/>
    <col min="11030" max="11264" width="1.625" style="50"/>
    <col min="11265" max="11265" width="4.875" style="50" customWidth="1"/>
    <col min="11266" max="11266" width="3.125" style="50" customWidth="1"/>
    <col min="11267" max="11267" width="4.875" style="50" customWidth="1"/>
    <col min="11268" max="11285" width="10" style="50" customWidth="1"/>
    <col min="11286" max="11520" width="1.625" style="50"/>
    <col min="11521" max="11521" width="4.875" style="50" customWidth="1"/>
    <col min="11522" max="11522" width="3.125" style="50" customWidth="1"/>
    <col min="11523" max="11523" width="4.875" style="50" customWidth="1"/>
    <col min="11524" max="11541" width="10" style="50" customWidth="1"/>
    <col min="11542" max="11776" width="1.625" style="50"/>
    <col min="11777" max="11777" width="4.875" style="50" customWidth="1"/>
    <col min="11778" max="11778" width="3.125" style="50" customWidth="1"/>
    <col min="11779" max="11779" width="4.875" style="50" customWidth="1"/>
    <col min="11780" max="11797" width="10" style="50" customWidth="1"/>
    <col min="11798" max="12032" width="1.625" style="50"/>
    <col min="12033" max="12033" width="4.875" style="50" customWidth="1"/>
    <col min="12034" max="12034" width="3.125" style="50" customWidth="1"/>
    <col min="12035" max="12035" width="4.875" style="50" customWidth="1"/>
    <col min="12036" max="12053" width="10" style="50" customWidth="1"/>
    <col min="12054" max="12288" width="1.625" style="50"/>
    <col min="12289" max="12289" width="4.875" style="50" customWidth="1"/>
    <col min="12290" max="12290" width="3.125" style="50" customWidth="1"/>
    <col min="12291" max="12291" width="4.875" style="50" customWidth="1"/>
    <col min="12292" max="12309" width="10" style="50" customWidth="1"/>
    <col min="12310" max="12544" width="1.625" style="50"/>
    <col min="12545" max="12545" width="4.875" style="50" customWidth="1"/>
    <col min="12546" max="12546" width="3.125" style="50" customWidth="1"/>
    <col min="12547" max="12547" width="4.875" style="50" customWidth="1"/>
    <col min="12548" max="12565" width="10" style="50" customWidth="1"/>
    <col min="12566" max="12800" width="1.625" style="50"/>
    <col min="12801" max="12801" width="4.875" style="50" customWidth="1"/>
    <col min="12802" max="12802" width="3.125" style="50" customWidth="1"/>
    <col min="12803" max="12803" width="4.875" style="50" customWidth="1"/>
    <col min="12804" max="12821" width="10" style="50" customWidth="1"/>
    <col min="12822" max="13056" width="1.625" style="50"/>
    <col min="13057" max="13057" width="4.875" style="50" customWidth="1"/>
    <col min="13058" max="13058" width="3.125" style="50" customWidth="1"/>
    <col min="13059" max="13059" width="4.875" style="50" customWidth="1"/>
    <col min="13060" max="13077" width="10" style="50" customWidth="1"/>
    <col min="13078" max="13312" width="1.625" style="50"/>
    <col min="13313" max="13313" width="4.875" style="50" customWidth="1"/>
    <col min="13314" max="13314" width="3.125" style="50" customWidth="1"/>
    <col min="13315" max="13315" width="4.875" style="50" customWidth="1"/>
    <col min="13316" max="13333" width="10" style="50" customWidth="1"/>
    <col min="13334" max="13568" width="1.625" style="50"/>
    <col min="13569" max="13569" width="4.875" style="50" customWidth="1"/>
    <col min="13570" max="13570" width="3.125" style="50" customWidth="1"/>
    <col min="13571" max="13571" width="4.875" style="50" customWidth="1"/>
    <col min="13572" max="13589" width="10" style="50" customWidth="1"/>
    <col min="13590" max="13824" width="1.625" style="50"/>
    <col min="13825" max="13825" width="4.875" style="50" customWidth="1"/>
    <col min="13826" max="13826" width="3.125" style="50" customWidth="1"/>
    <col min="13827" max="13827" width="4.875" style="50" customWidth="1"/>
    <col min="13828" max="13845" width="10" style="50" customWidth="1"/>
    <col min="13846" max="14080" width="1.625" style="50"/>
    <col min="14081" max="14081" width="4.875" style="50" customWidth="1"/>
    <col min="14082" max="14082" width="3.125" style="50" customWidth="1"/>
    <col min="14083" max="14083" width="4.875" style="50" customWidth="1"/>
    <col min="14084" max="14101" width="10" style="50" customWidth="1"/>
    <col min="14102" max="14336" width="1.625" style="50"/>
    <col min="14337" max="14337" width="4.875" style="50" customWidth="1"/>
    <col min="14338" max="14338" width="3.125" style="50" customWidth="1"/>
    <col min="14339" max="14339" width="4.875" style="50" customWidth="1"/>
    <col min="14340" max="14357" width="10" style="50" customWidth="1"/>
    <col min="14358" max="14592" width="1.625" style="50"/>
    <col min="14593" max="14593" width="4.875" style="50" customWidth="1"/>
    <col min="14594" max="14594" width="3.125" style="50" customWidth="1"/>
    <col min="14595" max="14595" width="4.875" style="50" customWidth="1"/>
    <col min="14596" max="14613" width="10" style="50" customWidth="1"/>
    <col min="14614" max="14848" width="1.625" style="50"/>
    <col min="14849" max="14849" width="4.875" style="50" customWidth="1"/>
    <col min="14850" max="14850" width="3.125" style="50" customWidth="1"/>
    <col min="14851" max="14851" width="4.875" style="50" customWidth="1"/>
    <col min="14852" max="14869" width="10" style="50" customWidth="1"/>
    <col min="14870" max="15104" width="1.625" style="50"/>
    <col min="15105" max="15105" width="4.875" style="50" customWidth="1"/>
    <col min="15106" max="15106" width="3.125" style="50" customWidth="1"/>
    <col min="15107" max="15107" width="4.875" style="50" customWidth="1"/>
    <col min="15108" max="15125" width="10" style="50" customWidth="1"/>
    <col min="15126" max="15360" width="1.625" style="50"/>
    <col min="15361" max="15361" width="4.875" style="50" customWidth="1"/>
    <col min="15362" max="15362" width="3.125" style="50" customWidth="1"/>
    <col min="15363" max="15363" width="4.875" style="50" customWidth="1"/>
    <col min="15364" max="15381" width="10" style="50" customWidth="1"/>
    <col min="15382" max="15616" width="1.625" style="50"/>
    <col min="15617" max="15617" width="4.875" style="50" customWidth="1"/>
    <col min="15618" max="15618" width="3.125" style="50" customWidth="1"/>
    <col min="15619" max="15619" width="4.875" style="50" customWidth="1"/>
    <col min="15620" max="15637" width="10" style="50" customWidth="1"/>
    <col min="15638" max="15872" width="1.625" style="50"/>
    <col min="15873" max="15873" width="4.875" style="50" customWidth="1"/>
    <col min="15874" max="15874" width="3.125" style="50" customWidth="1"/>
    <col min="15875" max="15875" width="4.875" style="50" customWidth="1"/>
    <col min="15876" max="15893" width="10" style="50" customWidth="1"/>
    <col min="15894" max="16128" width="1.625" style="50"/>
    <col min="16129" max="16129" width="4.875" style="50" customWidth="1"/>
    <col min="16130" max="16130" width="3.125" style="50" customWidth="1"/>
    <col min="16131" max="16131" width="4.875" style="50" customWidth="1"/>
    <col min="16132" max="16149" width="10" style="50" customWidth="1"/>
    <col min="16150" max="16384" width="1.625" style="50"/>
  </cols>
  <sheetData>
    <row r="1" spans="1:22" ht="25.5">
      <c r="A1" s="49" t="s">
        <v>105</v>
      </c>
      <c r="B1" s="49"/>
      <c r="C1" s="49"/>
      <c r="D1" s="49"/>
      <c r="E1" s="49"/>
      <c r="F1" s="49"/>
      <c r="G1" s="49"/>
      <c r="H1" s="49"/>
      <c r="I1" s="49"/>
      <c r="J1" s="49"/>
      <c r="K1" s="49"/>
      <c r="L1" s="49"/>
      <c r="M1" s="49"/>
      <c r="N1" s="49"/>
      <c r="O1" s="49"/>
      <c r="P1" s="49"/>
      <c r="Q1" s="49"/>
      <c r="R1" s="49"/>
      <c r="S1" s="49"/>
      <c r="T1" s="49"/>
      <c r="U1" s="49"/>
    </row>
    <row r="2" spans="1:22" ht="12.75" customHeight="1">
      <c r="A2" s="3"/>
      <c r="B2" s="3"/>
      <c r="C2" s="3"/>
      <c r="D2" s="3"/>
      <c r="E2" s="3"/>
      <c r="F2" s="3"/>
      <c r="G2" s="3"/>
      <c r="H2" s="3"/>
      <c r="I2" s="3"/>
      <c r="J2" s="3"/>
      <c r="K2" s="3"/>
      <c r="L2" s="3"/>
      <c r="M2" s="3"/>
      <c r="N2" s="3"/>
      <c r="O2" s="3"/>
      <c r="P2" s="3"/>
      <c r="Q2" s="3"/>
      <c r="R2" s="3"/>
      <c r="S2" s="3"/>
      <c r="T2" s="3"/>
      <c r="U2" s="3"/>
    </row>
    <row r="3" spans="1:22" ht="12.75" customHeight="1">
      <c r="A3" s="3"/>
      <c r="B3" s="3"/>
      <c r="C3" s="3"/>
      <c r="D3" s="3"/>
      <c r="E3" s="3"/>
      <c r="F3" s="3"/>
      <c r="G3" s="3"/>
      <c r="H3" s="3"/>
      <c r="I3" s="3"/>
      <c r="J3" s="3"/>
      <c r="K3" s="3"/>
      <c r="L3" s="3"/>
      <c r="M3" s="3"/>
      <c r="N3" s="3"/>
      <c r="O3" s="3"/>
      <c r="P3" s="3"/>
      <c r="Q3" s="3"/>
      <c r="R3" s="3"/>
      <c r="S3" s="3"/>
      <c r="T3" s="3"/>
      <c r="U3" s="3"/>
    </row>
    <row r="4" spans="1:22" ht="18" customHeight="1">
      <c r="A4" s="170" t="s">
        <v>106</v>
      </c>
      <c r="B4" s="170"/>
      <c r="C4" s="170"/>
      <c r="D4" s="12"/>
      <c r="E4" s="12"/>
      <c r="F4" s="12"/>
      <c r="G4" s="12"/>
      <c r="H4" s="12"/>
      <c r="I4" s="12"/>
      <c r="J4" s="16"/>
      <c r="K4" s="16"/>
      <c r="L4" s="16"/>
      <c r="M4" s="16"/>
      <c r="N4" s="16"/>
      <c r="O4" s="16"/>
      <c r="P4" s="16"/>
      <c r="Q4" s="16"/>
      <c r="R4" s="16"/>
      <c r="S4" s="16"/>
      <c r="T4" s="16"/>
      <c r="U4" s="18" t="s">
        <v>107</v>
      </c>
    </row>
    <row r="5" spans="1:22" ht="13.5" customHeight="1">
      <c r="A5" s="185" t="s">
        <v>108</v>
      </c>
      <c r="B5" s="185"/>
      <c r="C5" s="186"/>
      <c r="D5" s="191" t="s">
        <v>109</v>
      </c>
      <c r="E5" s="194" t="s">
        <v>110</v>
      </c>
      <c r="F5" s="201" t="s">
        <v>111</v>
      </c>
      <c r="G5" s="202"/>
      <c r="H5" s="202"/>
      <c r="I5" s="202"/>
      <c r="J5" s="202"/>
      <c r="K5" s="202"/>
      <c r="L5" s="202"/>
      <c r="M5" s="202"/>
      <c r="N5" s="202"/>
      <c r="O5" s="202"/>
      <c r="P5" s="202"/>
      <c r="Q5" s="202"/>
      <c r="R5" s="202"/>
      <c r="S5" s="203"/>
      <c r="T5" s="197" t="s">
        <v>112</v>
      </c>
      <c r="U5" s="198"/>
      <c r="V5" s="59"/>
    </row>
    <row r="6" spans="1:22" ht="13.5" customHeight="1">
      <c r="A6" s="187"/>
      <c r="B6" s="187"/>
      <c r="C6" s="188"/>
      <c r="D6" s="192"/>
      <c r="E6" s="195"/>
      <c r="F6" s="204" t="s">
        <v>113</v>
      </c>
      <c r="G6" s="205"/>
      <c r="H6" s="204" t="s">
        <v>114</v>
      </c>
      <c r="I6" s="205"/>
      <c r="J6" s="204" t="s">
        <v>115</v>
      </c>
      <c r="K6" s="205"/>
      <c r="L6" s="204" t="s">
        <v>116</v>
      </c>
      <c r="M6" s="205"/>
      <c r="N6" s="204" t="s">
        <v>117</v>
      </c>
      <c r="O6" s="205"/>
      <c r="P6" s="204" t="s">
        <v>118</v>
      </c>
      <c r="Q6" s="205"/>
      <c r="R6" s="204" t="s">
        <v>119</v>
      </c>
      <c r="S6" s="205"/>
      <c r="T6" s="199"/>
      <c r="U6" s="200"/>
      <c r="V6" s="59"/>
    </row>
    <row r="7" spans="1:22" ht="13.5" customHeight="1">
      <c r="A7" s="189"/>
      <c r="B7" s="189"/>
      <c r="C7" s="190"/>
      <c r="D7" s="193"/>
      <c r="E7" s="196"/>
      <c r="F7" s="171" t="s">
        <v>120</v>
      </c>
      <c r="G7" s="15" t="s">
        <v>121</v>
      </c>
      <c r="H7" s="171" t="s">
        <v>120</v>
      </c>
      <c r="I7" s="15" t="s">
        <v>121</v>
      </c>
      <c r="J7" s="171" t="s">
        <v>120</v>
      </c>
      <c r="K7" s="15" t="s">
        <v>121</v>
      </c>
      <c r="L7" s="171" t="s">
        <v>120</v>
      </c>
      <c r="M7" s="15" t="s">
        <v>121</v>
      </c>
      <c r="N7" s="171" t="s">
        <v>120</v>
      </c>
      <c r="O7" s="15" t="s">
        <v>121</v>
      </c>
      <c r="P7" s="171" t="s">
        <v>120</v>
      </c>
      <c r="Q7" s="15" t="s">
        <v>121</v>
      </c>
      <c r="R7" s="171" t="s">
        <v>120</v>
      </c>
      <c r="S7" s="15" t="s">
        <v>121</v>
      </c>
      <c r="T7" s="171" t="s">
        <v>120</v>
      </c>
      <c r="U7" s="15" t="s">
        <v>121</v>
      </c>
      <c r="V7" s="59"/>
    </row>
    <row r="8" spans="1:22" ht="13.5" customHeight="1">
      <c r="A8" s="5"/>
      <c r="B8" s="5"/>
      <c r="C8" s="9"/>
      <c r="D8" s="172" t="s">
        <v>122</v>
      </c>
      <c r="E8" s="173"/>
      <c r="F8" s="5"/>
      <c r="G8" s="5"/>
      <c r="H8" s="5"/>
      <c r="I8" s="5"/>
      <c r="J8" s="5"/>
      <c r="K8" s="4"/>
      <c r="L8" s="4"/>
      <c r="M8" s="4"/>
      <c r="N8" s="3"/>
      <c r="O8" s="4"/>
      <c r="P8" s="4"/>
      <c r="Q8" s="4"/>
      <c r="R8" s="4"/>
      <c r="S8" s="4"/>
      <c r="T8" s="4"/>
      <c r="U8" s="4"/>
      <c r="V8" s="59"/>
    </row>
    <row r="9" spans="1:22" ht="17.100000000000001" customHeight="1">
      <c r="A9" s="6" t="s">
        <v>123</v>
      </c>
      <c r="B9" s="174">
        <v>20</v>
      </c>
      <c r="C9" s="10" t="s">
        <v>124</v>
      </c>
      <c r="D9" s="13">
        <v>3851</v>
      </c>
      <c r="E9" s="14">
        <v>5345</v>
      </c>
      <c r="F9" s="175">
        <v>64145</v>
      </c>
      <c r="G9" s="175">
        <v>8781369</v>
      </c>
      <c r="H9" s="175">
        <v>56025</v>
      </c>
      <c r="I9" s="175">
        <v>2994770</v>
      </c>
      <c r="J9" s="175">
        <v>4411</v>
      </c>
      <c r="K9" s="17">
        <v>38372</v>
      </c>
      <c r="L9" s="14">
        <v>49592</v>
      </c>
      <c r="M9" s="175">
        <v>840858</v>
      </c>
      <c r="N9" s="175">
        <v>7626</v>
      </c>
      <c r="O9" s="175">
        <v>182878</v>
      </c>
      <c r="P9" s="175">
        <v>50995</v>
      </c>
      <c r="Q9" s="175">
        <v>4625495</v>
      </c>
      <c r="R9" s="175">
        <v>1277</v>
      </c>
      <c r="S9" s="175">
        <v>27422</v>
      </c>
      <c r="T9" s="176">
        <v>454</v>
      </c>
      <c r="U9" s="175">
        <v>71574</v>
      </c>
      <c r="V9" s="59"/>
    </row>
    <row r="10" spans="1:22" ht="17.100000000000001" customHeight="1">
      <c r="A10" s="7"/>
      <c r="B10" s="174">
        <v>21</v>
      </c>
      <c r="C10" s="11"/>
      <c r="D10" s="13">
        <v>4136</v>
      </c>
      <c r="E10" s="14">
        <v>5739</v>
      </c>
      <c r="F10" s="175">
        <v>68863</v>
      </c>
      <c r="G10" s="175">
        <v>9626304</v>
      </c>
      <c r="H10" s="175">
        <v>60514</v>
      </c>
      <c r="I10" s="175">
        <v>3227043</v>
      </c>
      <c r="J10" s="175">
        <v>4481</v>
      </c>
      <c r="K10" s="177">
        <v>49662</v>
      </c>
      <c r="L10" s="14">
        <v>53141</v>
      </c>
      <c r="M10" s="175">
        <v>930264</v>
      </c>
      <c r="N10" s="175">
        <v>8111</v>
      </c>
      <c r="O10" s="175">
        <v>171001</v>
      </c>
      <c r="P10" s="175">
        <v>54250</v>
      </c>
      <c r="Q10" s="175">
        <v>5148039</v>
      </c>
      <c r="R10" s="175">
        <v>1575</v>
      </c>
      <c r="S10" s="175">
        <v>36904</v>
      </c>
      <c r="T10" s="176">
        <v>424</v>
      </c>
      <c r="U10" s="175">
        <v>63391</v>
      </c>
      <c r="V10" s="59"/>
    </row>
    <row r="11" spans="1:22" ht="17.100000000000001" customHeight="1">
      <c r="A11" s="7"/>
      <c r="B11" s="55">
        <v>22</v>
      </c>
      <c r="C11" s="11"/>
      <c r="D11" s="13">
        <v>4436</v>
      </c>
      <c r="E11" s="14">
        <v>6009</v>
      </c>
      <c r="F11" s="175">
        <v>72113</v>
      </c>
      <c r="G11" s="175">
        <v>10652010</v>
      </c>
      <c r="H11" s="175">
        <v>64764</v>
      </c>
      <c r="I11" s="175">
        <v>3506067</v>
      </c>
      <c r="J11" s="175">
        <v>4543</v>
      </c>
      <c r="K11" s="178">
        <v>54359</v>
      </c>
      <c r="L11" s="14">
        <v>57911</v>
      </c>
      <c r="M11" s="175">
        <v>1025841</v>
      </c>
      <c r="N11" s="175">
        <v>8841</v>
      </c>
      <c r="O11" s="175">
        <v>211348</v>
      </c>
      <c r="P11" s="175">
        <v>58926</v>
      </c>
      <c r="Q11" s="175">
        <v>5760342</v>
      </c>
      <c r="R11" s="175">
        <v>1792</v>
      </c>
      <c r="S11" s="175">
        <v>38195</v>
      </c>
      <c r="T11" s="176">
        <v>378</v>
      </c>
      <c r="U11" s="175">
        <v>55858</v>
      </c>
      <c r="V11" s="59"/>
    </row>
    <row r="12" spans="1:22" ht="17.100000000000001" customHeight="1">
      <c r="A12" s="7"/>
      <c r="B12" s="174">
        <v>23</v>
      </c>
      <c r="C12" s="11"/>
      <c r="D12" s="13">
        <v>4646</v>
      </c>
      <c r="E12" s="14">
        <v>6187</v>
      </c>
      <c r="F12" s="175">
        <v>74249</v>
      </c>
      <c r="G12" s="175">
        <v>10654126</v>
      </c>
      <c r="H12" s="175">
        <v>66723</v>
      </c>
      <c r="I12" s="175">
        <v>3627964</v>
      </c>
      <c r="J12" s="175">
        <v>4659</v>
      </c>
      <c r="K12" s="14">
        <v>54303</v>
      </c>
      <c r="L12" s="14">
        <v>60938</v>
      </c>
      <c r="M12" s="175">
        <v>1096923</v>
      </c>
      <c r="N12" s="175">
        <v>10371</v>
      </c>
      <c r="O12" s="175">
        <v>174337</v>
      </c>
      <c r="P12" s="175">
        <v>67507</v>
      </c>
      <c r="Q12" s="175">
        <v>5600980</v>
      </c>
      <c r="R12" s="175">
        <v>1710</v>
      </c>
      <c r="S12" s="175">
        <v>40105</v>
      </c>
      <c r="T12" s="176">
        <v>399</v>
      </c>
      <c r="U12" s="175">
        <v>59514</v>
      </c>
      <c r="V12" s="59"/>
    </row>
    <row r="13" spans="1:22" ht="17.100000000000001" customHeight="1">
      <c r="A13" s="7"/>
      <c r="B13" s="174">
        <v>24</v>
      </c>
      <c r="C13" s="11"/>
      <c r="D13" s="13">
        <v>4782</v>
      </c>
      <c r="E13" s="14">
        <v>6306</v>
      </c>
      <c r="F13" s="175">
        <v>75676</v>
      </c>
      <c r="G13" s="175">
        <v>10826235</v>
      </c>
      <c r="H13" s="175">
        <v>68027</v>
      </c>
      <c r="I13" s="175">
        <v>3692628</v>
      </c>
      <c r="J13" s="175">
        <v>4271</v>
      </c>
      <c r="K13" s="14">
        <v>51944</v>
      </c>
      <c r="L13" s="14">
        <v>62250</v>
      </c>
      <c r="M13" s="175">
        <v>1141294</v>
      </c>
      <c r="N13" s="175">
        <v>11038</v>
      </c>
      <c r="O13" s="175">
        <v>207256</v>
      </c>
      <c r="P13" s="175">
        <v>68930</v>
      </c>
      <c r="Q13" s="175">
        <v>5624421</v>
      </c>
      <c r="R13" s="175">
        <v>1872</v>
      </c>
      <c r="S13" s="175">
        <v>38398</v>
      </c>
      <c r="T13" s="175">
        <v>385</v>
      </c>
      <c r="U13" s="175">
        <v>70294</v>
      </c>
      <c r="V13" s="59"/>
    </row>
    <row r="14" spans="1:22" ht="17.100000000000001" customHeight="1">
      <c r="A14" s="7"/>
      <c r="B14" s="174">
        <v>25</v>
      </c>
      <c r="C14" s="11"/>
      <c r="D14" s="13">
        <v>4772</v>
      </c>
      <c r="E14" s="175">
        <v>6204</v>
      </c>
      <c r="F14" s="175">
        <v>74445</v>
      </c>
      <c r="G14" s="175">
        <v>10825451</v>
      </c>
      <c r="H14" s="175">
        <v>66536</v>
      </c>
      <c r="I14" s="175">
        <v>3546694</v>
      </c>
      <c r="J14" s="175">
        <v>3795</v>
      </c>
      <c r="K14" s="175">
        <v>45889</v>
      </c>
      <c r="L14" s="175">
        <v>61608</v>
      </c>
      <c r="M14" s="175">
        <v>1143865</v>
      </c>
      <c r="N14" s="175">
        <v>11810</v>
      </c>
      <c r="O14" s="175">
        <v>223075</v>
      </c>
      <c r="P14" s="175">
        <v>68350</v>
      </c>
      <c r="Q14" s="175">
        <v>5748760</v>
      </c>
      <c r="R14" s="175">
        <v>1876</v>
      </c>
      <c r="S14" s="175">
        <v>39213</v>
      </c>
      <c r="T14" s="175">
        <v>423</v>
      </c>
      <c r="U14" s="175">
        <v>77955</v>
      </c>
      <c r="V14" s="59"/>
    </row>
    <row r="15" spans="1:22" ht="17.100000000000001" customHeight="1">
      <c r="A15" s="7"/>
      <c r="B15" s="174">
        <v>26</v>
      </c>
      <c r="C15" s="11"/>
      <c r="D15" s="13">
        <v>4778</v>
      </c>
      <c r="E15" s="175">
        <v>6138</v>
      </c>
      <c r="F15" s="175">
        <v>73656</v>
      </c>
      <c r="G15" s="175">
        <v>10645035</v>
      </c>
      <c r="H15" s="175">
        <v>65980</v>
      </c>
      <c r="I15" s="175">
        <v>3529006</v>
      </c>
      <c r="J15" s="175">
        <v>3611</v>
      </c>
      <c r="K15" s="175">
        <v>45154</v>
      </c>
      <c r="L15" s="175">
        <v>61128</v>
      </c>
      <c r="M15" s="175">
        <v>1155389</v>
      </c>
      <c r="N15" s="175">
        <v>12224</v>
      </c>
      <c r="O15" s="175">
        <v>229001</v>
      </c>
      <c r="P15" s="175">
        <v>67965</v>
      </c>
      <c r="Q15" s="175">
        <v>5574366</v>
      </c>
      <c r="R15" s="175">
        <v>1648</v>
      </c>
      <c r="S15" s="175">
        <v>41119</v>
      </c>
      <c r="T15" s="175">
        <v>383</v>
      </c>
      <c r="U15" s="175">
        <v>71000</v>
      </c>
      <c r="V15" s="59"/>
    </row>
    <row r="16" spans="1:22" ht="17.100000000000001" customHeight="1">
      <c r="A16" s="7"/>
      <c r="B16" s="55">
        <v>27</v>
      </c>
      <c r="C16" s="11"/>
      <c r="D16" s="13">
        <v>4802</v>
      </c>
      <c r="E16" s="175">
        <v>6098</v>
      </c>
      <c r="F16" s="175">
        <v>73179</v>
      </c>
      <c r="G16" s="175">
        <v>10786476</v>
      </c>
      <c r="H16" s="175">
        <v>64959</v>
      </c>
      <c r="I16" s="175">
        <v>3399085</v>
      </c>
      <c r="J16" s="175">
        <v>3382</v>
      </c>
      <c r="K16" s="175">
        <v>42168</v>
      </c>
      <c r="L16" s="175">
        <v>60620</v>
      </c>
      <c r="M16" s="175">
        <v>1164613</v>
      </c>
      <c r="N16" s="175">
        <v>12769</v>
      </c>
      <c r="O16" s="175">
        <v>231208</v>
      </c>
      <c r="P16" s="175">
        <v>67701</v>
      </c>
      <c r="Q16" s="175">
        <v>5838025</v>
      </c>
      <c r="R16" s="175">
        <v>1542</v>
      </c>
      <c r="S16" s="175">
        <v>38069</v>
      </c>
      <c r="T16" s="175">
        <v>378</v>
      </c>
      <c r="U16" s="175">
        <v>73308</v>
      </c>
      <c r="V16" s="59"/>
    </row>
    <row r="17" spans="1:22" ht="17.100000000000001" customHeight="1">
      <c r="A17" s="7"/>
      <c r="B17" s="55">
        <v>28</v>
      </c>
      <c r="C17" s="11"/>
      <c r="D17" s="13">
        <v>4855</v>
      </c>
      <c r="E17" s="175">
        <v>6109</v>
      </c>
      <c r="F17" s="175">
        <v>73308</v>
      </c>
      <c r="G17" s="175">
        <v>10772967</v>
      </c>
      <c r="H17" s="175">
        <v>64835</v>
      </c>
      <c r="I17" s="175">
        <v>3422668</v>
      </c>
      <c r="J17" s="175">
        <v>3351</v>
      </c>
      <c r="K17" s="175">
        <v>42167</v>
      </c>
      <c r="L17" s="175">
        <v>60515</v>
      </c>
      <c r="M17" s="175">
        <v>1177985</v>
      </c>
      <c r="N17" s="175">
        <v>13265</v>
      </c>
      <c r="O17" s="175">
        <v>231347</v>
      </c>
      <c r="P17" s="175">
        <v>68005</v>
      </c>
      <c r="Q17" s="175">
        <v>5787734</v>
      </c>
      <c r="R17" s="175">
        <v>1285</v>
      </c>
      <c r="S17" s="175">
        <v>36977</v>
      </c>
      <c r="T17" s="175">
        <v>412</v>
      </c>
      <c r="U17" s="175">
        <v>74089</v>
      </c>
      <c r="V17" s="59"/>
    </row>
    <row r="18" spans="1:22" s="2" customFormat="1" ht="17.100000000000001" customHeight="1">
      <c r="A18" s="8"/>
      <c r="B18" s="179">
        <v>29</v>
      </c>
      <c r="C18" s="180"/>
      <c r="D18" s="181">
        <v>4867</v>
      </c>
      <c r="E18" s="182">
        <v>6064</v>
      </c>
      <c r="F18" s="182">
        <v>72765</v>
      </c>
      <c r="G18" s="182">
        <v>10465768</v>
      </c>
      <c r="H18" s="182">
        <v>64137</v>
      </c>
      <c r="I18" s="182">
        <v>3310626</v>
      </c>
      <c r="J18" s="182">
        <v>3060</v>
      </c>
      <c r="K18" s="182">
        <v>38405</v>
      </c>
      <c r="L18" s="182">
        <v>60431</v>
      </c>
      <c r="M18" s="182">
        <v>1190912</v>
      </c>
      <c r="N18" s="182">
        <v>12593</v>
      </c>
      <c r="O18" s="182">
        <v>251614</v>
      </c>
      <c r="P18" s="182">
        <v>67695</v>
      </c>
      <c r="Q18" s="182">
        <v>5573535</v>
      </c>
      <c r="R18" s="182">
        <v>1347</v>
      </c>
      <c r="S18" s="182">
        <v>33441</v>
      </c>
      <c r="T18" s="182">
        <v>340</v>
      </c>
      <c r="U18" s="182">
        <v>67235</v>
      </c>
      <c r="V18" s="183"/>
    </row>
    <row r="19" spans="1:22">
      <c r="A19" s="170" t="s">
        <v>125</v>
      </c>
      <c r="B19" s="170"/>
      <c r="C19" s="170"/>
      <c r="D19" s="3"/>
      <c r="E19" s="3"/>
      <c r="F19" s="3"/>
      <c r="G19" s="3"/>
      <c r="H19" s="3"/>
      <c r="I19" s="3"/>
      <c r="J19" s="3"/>
      <c r="K19" s="3"/>
      <c r="L19" s="3"/>
      <c r="M19" s="3"/>
      <c r="N19" s="3"/>
      <c r="O19" s="3"/>
      <c r="P19" s="3"/>
      <c r="Q19" s="3"/>
      <c r="R19" s="3"/>
      <c r="S19" s="3"/>
      <c r="T19" s="3"/>
      <c r="U19" s="3"/>
    </row>
    <row r="20" spans="1:22">
      <c r="A20" s="184" t="s">
        <v>126</v>
      </c>
    </row>
    <row r="21" spans="1:22">
      <c r="A21" s="184" t="s">
        <v>127</v>
      </c>
      <c r="G21" s="68"/>
    </row>
  </sheetData>
  <mergeCells count="12">
    <mergeCell ref="A5:C7"/>
    <mergeCell ref="D5:D7"/>
    <mergeCell ref="E5:E7"/>
    <mergeCell ref="T5:U6"/>
    <mergeCell ref="F5:S5"/>
    <mergeCell ref="F6:G6"/>
    <mergeCell ref="H6:I6"/>
    <mergeCell ref="J6:K6"/>
    <mergeCell ref="L6:M6"/>
    <mergeCell ref="N6:O6"/>
    <mergeCell ref="P6:Q6"/>
    <mergeCell ref="R6:S6"/>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I1" sqref="I1"/>
    </sheetView>
  </sheetViews>
  <sheetFormatPr defaultColWidth="1.75" defaultRowHeight="13.5"/>
  <cols>
    <col min="1" max="1" width="5" style="50" customWidth="1"/>
    <col min="2" max="2" width="3.125" style="50" customWidth="1"/>
    <col min="3" max="3" width="5" style="50" customWidth="1"/>
    <col min="4" max="8" width="12.5" style="50" customWidth="1"/>
    <col min="9" max="256" width="1.75" style="50"/>
    <col min="257" max="257" width="5" style="50" customWidth="1"/>
    <col min="258" max="258" width="3.125" style="50" customWidth="1"/>
    <col min="259" max="259" width="5" style="50" customWidth="1"/>
    <col min="260" max="264" width="12.5" style="50" customWidth="1"/>
    <col min="265" max="512" width="1.75" style="50"/>
    <col min="513" max="513" width="5" style="50" customWidth="1"/>
    <col min="514" max="514" width="3.125" style="50" customWidth="1"/>
    <col min="515" max="515" width="5" style="50" customWidth="1"/>
    <col min="516" max="520" width="12.5" style="50" customWidth="1"/>
    <col min="521" max="768" width="1.75" style="50"/>
    <col min="769" max="769" width="5" style="50" customWidth="1"/>
    <col min="770" max="770" width="3.125" style="50" customWidth="1"/>
    <col min="771" max="771" width="5" style="50" customWidth="1"/>
    <col min="772" max="776" width="12.5" style="50" customWidth="1"/>
    <col min="777" max="1024" width="1.75" style="50"/>
    <col min="1025" max="1025" width="5" style="50" customWidth="1"/>
    <col min="1026" max="1026" width="3.125" style="50" customWidth="1"/>
    <col min="1027" max="1027" width="5" style="50" customWidth="1"/>
    <col min="1028" max="1032" width="12.5" style="50" customWidth="1"/>
    <col min="1033" max="1280" width="1.75" style="50"/>
    <col min="1281" max="1281" width="5" style="50" customWidth="1"/>
    <col min="1282" max="1282" width="3.125" style="50" customWidth="1"/>
    <col min="1283" max="1283" width="5" style="50" customWidth="1"/>
    <col min="1284" max="1288" width="12.5" style="50" customWidth="1"/>
    <col min="1289" max="1536" width="1.75" style="50"/>
    <col min="1537" max="1537" width="5" style="50" customWidth="1"/>
    <col min="1538" max="1538" width="3.125" style="50" customWidth="1"/>
    <col min="1539" max="1539" width="5" style="50" customWidth="1"/>
    <col min="1540" max="1544" width="12.5" style="50" customWidth="1"/>
    <col min="1545" max="1792" width="1.75" style="50"/>
    <col min="1793" max="1793" width="5" style="50" customWidth="1"/>
    <col min="1794" max="1794" width="3.125" style="50" customWidth="1"/>
    <col min="1795" max="1795" width="5" style="50" customWidth="1"/>
    <col min="1796" max="1800" width="12.5" style="50" customWidth="1"/>
    <col min="1801" max="2048" width="1.75" style="50"/>
    <col min="2049" max="2049" width="5" style="50" customWidth="1"/>
    <col min="2050" max="2050" width="3.125" style="50" customWidth="1"/>
    <col min="2051" max="2051" width="5" style="50" customWidth="1"/>
    <col min="2052" max="2056" width="12.5" style="50" customWidth="1"/>
    <col min="2057" max="2304" width="1.75" style="50"/>
    <col min="2305" max="2305" width="5" style="50" customWidth="1"/>
    <col min="2306" max="2306" width="3.125" style="50" customWidth="1"/>
    <col min="2307" max="2307" width="5" style="50" customWidth="1"/>
    <col min="2308" max="2312" width="12.5" style="50" customWidth="1"/>
    <col min="2313" max="2560" width="1.75" style="50"/>
    <col min="2561" max="2561" width="5" style="50" customWidth="1"/>
    <col min="2562" max="2562" width="3.125" style="50" customWidth="1"/>
    <col min="2563" max="2563" width="5" style="50" customWidth="1"/>
    <col min="2564" max="2568" width="12.5" style="50" customWidth="1"/>
    <col min="2569" max="2816" width="1.75" style="50"/>
    <col min="2817" max="2817" width="5" style="50" customWidth="1"/>
    <col min="2818" max="2818" width="3.125" style="50" customWidth="1"/>
    <col min="2819" max="2819" width="5" style="50" customWidth="1"/>
    <col min="2820" max="2824" width="12.5" style="50" customWidth="1"/>
    <col min="2825" max="3072" width="1.75" style="50"/>
    <col min="3073" max="3073" width="5" style="50" customWidth="1"/>
    <col min="3074" max="3074" width="3.125" style="50" customWidth="1"/>
    <col min="3075" max="3075" width="5" style="50" customWidth="1"/>
    <col min="3076" max="3080" width="12.5" style="50" customWidth="1"/>
    <col min="3081" max="3328" width="1.75" style="50"/>
    <col min="3329" max="3329" width="5" style="50" customWidth="1"/>
    <col min="3330" max="3330" width="3.125" style="50" customWidth="1"/>
    <col min="3331" max="3331" width="5" style="50" customWidth="1"/>
    <col min="3332" max="3336" width="12.5" style="50" customWidth="1"/>
    <col min="3337" max="3584" width="1.75" style="50"/>
    <col min="3585" max="3585" width="5" style="50" customWidth="1"/>
    <col min="3586" max="3586" width="3.125" style="50" customWidth="1"/>
    <col min="3587" max="3587" width="5" style="50" customWidth="1"/>
    <col min="3588" max="3592" width="12.5" style="50" customWidth="1"/>
    <col min="3593" max="3840" width="1.75" style="50"/>
    <col min="3841" max="3841" width="5" style="50" customWidth="1"/>
    <col min="3842" max="3842" width="3.125" style="50" customWidth="1"/>
    <col min="3843" max="3843" width="5" style="50" customWidth="1"/>
    <col min="3844" max="3848" width="12.5" style="50" customWidth="1"/>
    <col min="3849" max="4096" width="1.75" style="50"/>
    <col min="4097" max="4097" width="5" style="50" customWidth="1"/>
    <col min="4098" max="4098" width="3.125" style="50" customWidth="1"/>
    <col min="4099" max="4099" width="5" style="50" customWidth="1"/>
    <col min="4100" max="4104" width="12.5" style="50" customWidth="1"/>
    <col min="4105" max="4352" width="1.75" style="50"/>
    <col min="4353" max="4353" width="5" style="50" customWidth="1"/>
    <col min="4354" max="4354" width="3.125" style="50" customWidth="1"/>
    <col min="4355" max="4355" width="5" style="50" customWidth="1"/>
    <col min="4356" max="4360" width="12.5" style="50" customWidth="1"/>
    <col min="4361" max="4608" width="1.75" style="50"/>
    <col min="4609" max="4609" width="5" style="50" customWidth="1"/>
    <col min="4610" max="4610" width="3.125" style="50" customWidth="1"/>
    <col min="4611" max="4611" width="5" style="50" customWidth="1"/>
    <col min="4612" max="4616" width="12.5" style="50" customWidth="1"/>
    <col min="4617" max="4864" width="1.75" style="50"/>
    <col min="4865" max="4865" width="5" style="50" customWidth="1"/>
    <col min="4866" max="4866" width="3.125" style="50" customWidth="1"/>
    <col min="4867" max="4867" width="5" style="50" customWidth="1"/>
    <col min="4868" max="4872" width="12.5" style="50" customWidth="1"/>
    <col min="4873" max="5120" width="1.75" style="50"/>
    <col min="5121" max="5121" width="5" style="50" customWidth="1"/>
    <col min="5122" max="5122" width="3.125" style="50" customWidth="1"/>
    <col min="5123" max="5123" width="5" style="50" customWidth="1"/>
    <col min="5124" max="5128" width="12.5" style="50" customWidth="1"/>
    <col min="5129" max="5376" width="1.75" style="50"/>
    <col min="5377" max="5377" width="5" style="50" customWidth="1"/>
    <col min="5378" max="5378" width="3.125" style="50" customWidth="1"/>
    <col min="5379" max="5379" width="5" style="50" customWidth="1"/>
    <col min="5380" max="5384" width="12.5" style="50" customWidth="1"/>
    <col min="5385" max="5632" width="1.75" style="50"/>
    <col min="5633" max="5633" width="5" style="50" customWidth="1"/>
    <col min="5634" max="5634" width="3.125" style="50" customWidth="1"/>
    <col min="5635" max="5635" width="5" style="50" customWidth="1"/>
    <col min="5636" max="5640" width="12.5" style="50" customWidth="1"/>
    <col min="5641" max="5888" width="1.75" style="50"/>
    <col min="5889" max="5889" width="5" style="50" customWidth="1"/>
    <col min="5890" max="5890" width="3.125" style="50" customWidth="1"/>
    <col min="5891" max="5891" width="5" style="50" customWidth="1"/>
    <col min="5892" max="5896" width="12.5" style="50" customWidth="1"/>
    <col min="5897" max="6144" width="1.75" style="50"/>
    <col min="6145" max="6145" width="5" style="50" customWidth="1"/>
    <col min="6146" max="6146" width="3.125" style="50" customWidth="1"/>
    <col min="6147" max="6147" width="5" style="50" customWidth="1"/>
    <col min="6148" max="6152" width="12.5" style="50" customWidth="1"/>
    <col min="6153" max="6400" width="1.75" style="50"/>
    <col min="6401" max="6401" width="5" style="50" customWidth="1"/>
    <col min="6402" max="6402" width="3.125" style="50" customWidth="1"/>
    <col min="6403" max="6403" width="5" style="50" customWidth="1"/>
    <col min="6404" max="6408" width="12.5" style="50" customWidth="1"/>
    <col min="6409" max="6656" width="1.75" style="50"/>
    <col min="6657" max="6657" width="5" style="50" customWidth="1"/>
    <col min="6658" max="6658" width="3.125" style="50" customWidth="1"/>
    <col min="6659" max="6659" width="5" style="50" customWidth="1"/>
    <col min="6660" max="6664" width="12.5" style="50" customWidth="1"/>
    <col min="6665" max="6912" width="1.75" style="50"/>
    <col min="6913" max="6913" width="5" style="50" customWidth="1"/>
    <col min="6914" max="6914" width="3.125" style="50" customWidth="1"/>
    <col min="6915" max="6915" width="5" style="50" customWidth="1"/>
    <col min="6916" max="6920" width="12.5" style="50" customWidth="1"/>
    <col min="6921" max="7168" width="1.75" style="50"/>
    <col min="7169" max="7169" width="5" style="50" customWidth="1"/>
    <col min="7170" max="7170" width="3.125" style="50" customWidth="1"/>
    <col min="7171" max="7171" width="5" style="50" customWidth="1"/>
    <col min="7172" max="7176" width="12.5" style="50" customWidth="1"/>
    <col min="7177" max="7424" width="1.75" style="50"/>
    <col min="7425" max="7425" width="5" style="50" customWidth="1"/>
    <col min="7426" max="7426" width="3.125" style="50" customWidth="1"/>
    <col min="7427" max="7427" width="5" style="50" customWidth="1"/>
    <col min="7428" max="7432" width="12.5" style="50" customWidth="1"/>
    <col min="7433" max="7680" width="1.75" style="50"/>
    <col min="7681" max="7681" width="5" style="50" customWidth="1"/>
    <col min="7682" max="7682" width="3.125" style="50" customWidth="1"/>
    <col min="7683" max="7683" width="5" style="50" customWidth="1"/>
    <col min="7684" max="7688" width="12.5" style="50" customWidth="1"/>
    <col min="7689" max="7936" width="1.75" style="50"/>
    <col min="7937" max="7937" width="5" style="50" customWidth="1"/>
    <col min="7938" max="7938" width="3.125" style="50" customWidth="1"/>
    <col min="7939" max="7939" width="5" style="50" customWidth="1"/>
    <col min="7940" max="7944" width="12.5" style="50" customWidth="1"/>
    <col min="7945" max="8192" width="1.75" style="50"/>
    <col min="8193" max="8193" width="5" style="50" customWidth="1"/>
    <col min="8194" max="8194" width="3.125" style="50" customWidth="1"/>
    <col min="8195" max="8195" width="5" style="50" customWidth="1"/>
    <col min="8196" max="8200" width="12.5" style="50" customWidth="1"/>
    <col min="8201" max="8448" width="1.75" style="50"/>
    <col min="8449" max="8449" width="5" style="50" customWidth="1"/>
    <col min="8450" max="8450" width="3.125" style="50" customWidth="1"/>
    <col min="8451" max="8451" width="5" style="50" customWidth="1"/>
    <col min="8452" max="8456" width="12.5" style="50" customWidth="1"/>
    <col min="8457" max="8704" width="1.75" style="50"/>
    <col min="8705" max="8705" width="5" style="50" customWidth="1"/>
    <col min="8706" max="8706" width="3.125" style="50" customWidth="1"/>
    <col min="8707" max="8707" width="5" style="50" customWidth="1"/>
    <col min="8708" max="8712" width="12.5" style="50" customWidth="1"/>
    <col min="8713" max="8960" width="1.75" style="50"/>
    <col min="8961" max="8961" width="5" style="50" customWidth="1"/>
    <col min="8962" max="8962" width="3.125" style="50" customWidth="1"/>
    <col min="8963" max="8963" width="5" style="50" customWidth="1"/>
    <col min="8964" max="8968" width="12.5" style="50" customWidth="1"/>
    <col min="8969" max="9216" width="1.75" style="50"/>
    <col min="9217" max="9217" width="5" style="50" customWidth="1"/>
    <col min="9218" max="9218" width="3.125" style="50" customWidth="1"/>
    <col min="9219" max="9219" width="5" style="50" customWidth="1"/>
    <col min="9220" max="9224" width="12.5" style="50" customWidth="1"/>
    <col min="9225" max="9472" width="1.75" style="50"/>
    <col min="9473" max="9473" width="5" style="50" customWidth="1"/>
    <col min="9474" max="9474" width="3.125" style="50" customWidth="1"/>
    <col min="9475" max="9475" width="5" style="50" customWidth="1"/>
    <col min="9476" max="9480" width="12.5" style="50" customWidth="1"/>
    <col min="9481" max="9728" width="1.75" style="50"/>
    <col min="9729" max="9729" width="5" style="50" customWidth="1"/>
    <col min="9730" max="9730" width="3.125" style="50" customWidth="1"/>
    <col min="9731" max="9731" width="5" style="50" customWidth="1"/>
    <col min="9732" max="9736" width="12.5" style="50" customWidth="1"/>
    <col min="9737" max="9984" width="1.75" style="50"/>
    <col min="9985" max="9985" width="5" style="50" customWidth="1"/>
    <col min="9986" max="9986" width="3.125" style="50" customWidth="1"/>
    <col min="9987" max="9987" width="5" style="50" customWidth="1"/>
    <col min="9988" max="9992" width="12.5" style="50" customWidth="1"/>
    <col min="9993" max="10240" width="1.75" style="50"/>
    <col min="10241" max="10241" width="5" style="50" customWidth="1"/>
    <col min="10242" max="10242" width="3.125" style="50" customWidth="1"/>
    <col min="10243" max="10243" width="5" style="50" customWidth="1"/>
    <col min="10244" max="10248" width="12.5" style="50" customWidth="1"/>
    <col min="10249" max="10496" width="1.75" style="50"/>
    <col min="10497" max="10497" width="5" style="50" customWidth="1"/>
    <col min="10498" max="10498" width="3.125" style="50" customWidth="1"/>
    <col min="10499" max="10499" width="5" style="50" customWidth="1"/>
    <col min="10500" max="10504" width="12.5" style="50" customWidth="1"/>
    <col min="10505" max="10752" width="1.75" style="50"/>
    <col min="10753" max="10753" width="5" style="50" customWidth="1"/>
    <col min="10754" max="10754" width="3.125" style="50" customWidth="1"/>
    <col min="10755" max="10755" width="5" style="50" customWidth="1"/>
    <col min="10756" max="10760" width="12.5" style="50" customWidth="1"/>
    <col min="10761" max="11008" width="1.75" style="50"/>
    <col min="11009" max="11009" width="5" style="50" customWidth="1"/>
    <col min="11010" max="11010" width="3.125" style="50" customWidth="1"/>
    <col min="11011" max="11011" width="5" style="50" customWidth="1"/>
    <col min="11012" max="11016" width="12.5" style="50" customWidth="1"/>
    <col min="11017" max="11264" width="1.75" style="50"/>
    <col min="11265" max="11265" width="5" style="50" customWidth="1"/>
    <col min="11266" max="11266" width="3.125" style="50" customWidth="1"/>
    <col min="11267" max="11267" width="5" style="50" customWidth="1"/>
    <col min="11268" max="11272" width="12.5" style="50" customWidth="1"/>
    <col min="11273" max="11520" width="1.75" style="50"/>
    <col min="11521" max="11521" width="5" style="50" customWidth="1"/>
    <col min="11522" max="11522" width="3.125" style="50" customWidth="1"/>
    <col min="11523" max="11523" width="5" style="50" customWidth="1"/>
    <col min="11524" max="11528" width="12.5" style="50" customWidth="1"/>
    <col min="11529" max="11776" width="1.75" style="50"/>
    <col min="11777" max="11777" width="5" style="50" customWidth="1"/>
    <col min="11778" max="11778" width="3.125" style="50" customWidth="1"/>
    <col min="11779" max="11779" width="5" style="50" customWidth="1"/>
    <col min="11780" max="11784" width="12.5" style="50" customWidth="1"/>
    <col min="11785" max="12032" width="1.75" style="50"/>
    <col min="12033" max="12033" width="5" style="50" customWidth="1"/>
    <col min="12034" max="12034" width="3.125" style="50" customWidth="1"/>
    <col min="12035" max="12035" width="5" style="50" customWidth="1"/>
    <col min="12036" max="12040" width="12.5" style="50" customWidth="1"/>
    <col min="12041" max="12288" width="1.75" style="50"/>
    <col min="12289" max="12289" width="5" style="50" customWidth="1"/>
    <col min="12290" max="12290" width="3.125" style="50" customWidth="1"/>
    <col min="12291" max="12291" width="5" style="50" customWidth="1"/>
    <col min="12292" max="12296" width="12.5" style="50" customWidth="1"/>
    <col min="12297" max="12544" width="1.75" style="50"/>
    <col min="12545" max="12545" width="5" style="50" customWidth="1"/>
    <col min="12546" max="12546" width="3.125" style="50" customWidth="1"/>
    <col min="12547" max="12547" width="5" style="50" customWidth="1"/>
    <col min="12548" max="12552" width="12.5" style="50" customWidth="1"/>
    <col min="12553" max="12800" width="1.75" style="50"/>
    <col min="12801" max="12801" width="5" style="50" customWidth="1"/>
    <col min="12802" max="12802" width="3.125" style="50" customWidth="1"/>
    <col min="12803" max="12803" width="5" style="50" customWidth="1"/>
    <col min="12804" max="12808" width="12.5" style="50" customWidth="1"/>
    <col min="12809" max="13056" width="1.75" style="50"/>
    <col min="13057" max="13057" width="5" style="50" customWidth="1"/>
    <col min="13058" max="13058" width="3.125" style="50" customWidth="1"/>
    <col min="13059" max="13059" width="5" style="50" customWidth="1"/>
    <col min="13060" max="13064" width="12.5" style="50" customWidth="1"/>
    <col min="13065" max="13312" width="1.75" style="50"/>
    <col min="13313" max="13313" width="5" style="50" customWidth="1"/>
    <col min="13314" max="13314" width="3.125" style="50" customWidth="1"/>
    <col min="13315" max="13315" width="5" style="50" customWidth="1"/>
    <col min="13316" max="13320" width="12.5" style="50" customWidth="1"/>
    <col min="13321" max="13568" width="1.75" style="50"/>
    <col min="13569" max="13569" width="5" style="50" customWidth="1"/>
    <col min="13570" max="13570" width="3.125" style="50" customWidth="1"/>
    <col min="13571" max="13571" width="5" style="50" customWidth="1"/>
    <col min="13572" max="13576" width="12.5" style="50" customWidth="1"/>
    <col min="13577" max="13824" width="1.75" style="50"/>
    <col min="13825" max="13825" width="5" style="50" customWidth="1"/>
    <col min="13826" max="13826" width="3.125" style="50" customWidth="1"/>
    <col min="13827" max="13827" width="5" style="50" customWidth="1"/>
    <col min="13828" max="13832" width="12.5" style="50" customWidth="1"/>
    <col min="13833" max="14080" width="1.75" style="50"/>
    <col min="14081" max="14081" width="5" style="50" customWidth="1"/>
    <col min="14082" max="14082" width="3.125" style="50" customWidth="1"/>
    <col min="14083" max="14083" width="5" style="50" customWidth="1"/>
    <col min="14084" max="14088" width="12.5" style="50" customWidth="1"/>
    <col min="14089" max="14336" width="1.75" style="50"/>
    <col min="14337" max="14337" width="5" style="50" customWidth="1"/>
    <col min="14338" max="14338" width="3.125" style="50" customWidth="1"/>
    <col min="14339" max="14339" width="5" style="50" customWidth="1"/>
    <col min="14340" max="14344" width="12.5" style="50" customWidth="1"/>
    <col min="14345" max="14592" width="1.75" style="50"/>
    <col min="14593" max="14593" width="5" style="50" customWidth="1"/>
    <col min="14594" max="14594" width="3.125" style="50" customWidth="1"/>
    <col min="14595" max="14595" width="5" style="50" customWidth="1"/>
    <col min="14596" max="14600" width="12.5" style="50" customWidth="1"/>
    <col min="14601" max="14848" width="1.75" style="50"/>
    <col min="14849" max="14849" width="5" style="50" customWidth="1"/>
    <col min="14850" max="14850" width="3.125" style="50" customWidth="1"/>
    <col min="14851" max="14851" width="5" style="50" customWidth="1"/>
    <col min="14852" max="14856" width="12.5" style="50" customWidth="1"/>
    <col min="14857" max="15104" width="1.75" style="50"/>
    <col min="15105" max="15105" width="5" style="50" customWidth="1"/>
    <col min="15106" max="15106" width="3.125" style="50" customWidth="1"/>
    <col min="15107" max="15107" width="5" style="50" customWidth="1"/>
    <col min="15108" max="15112" width="12.5" style="50" customWidth="1"/>
    <col min="15113" max="15360" width="1.75" style="50"/>
    <col min="15361" max="15361" width="5" style="50" customWidth="1"/>
    <col min="15362" max="15362" width="3.125" style="50" customWidth="1"/>
    <col min="15363" max="15363" width="5" style="50" customWidth="1"/>
    <col min="15364" max="15368" width="12.5" style="50" customWidth="1"/>
    <col min="15369" max="15616" width="1.75" style="50"/>
    <col min="15617" max="15617" width="5" style="50" customWidth="1"/>
    <col min="15618" max="15618" width="3.125" style="50" customWidth="1"/>
    <col min="15619" max="15619" width="5" style="50" customWidth="1"/>
    <col min="15620" max="15624" width="12.5" style="50" customWidth="1"/>
    <col min="15625" max="15872" width="1.75" style="50"/>
    <col min="15873" max="15873" width="5" style="50" customWidth="1"/>
    <col min="15874" max="15874" width="3.125" style="50" customWidth="1"/>
    <col min="15875" max="15875" width="5" style="50" customWidth="1"/>
    <col min="15876" max="15880" width="12.5" style="50" customWidth="1"/>
    <col min="15881" max="16128" width="1.75" style="50"/>
    <col min="16129" max="16129" width="5" style="50" customWidth="1"/>
    <col min="16130" max="16130" width="3.125" style="50" customWidth="1"/>
    <col min="16131" max="16131" width="5" style="50" customWidth="1"/>
    <col min="16132" max="16136" width="12.5" style="50" customWidth="1"/>
    <col min="16137" max="16384" width="1.75" style="50"/>
  </cols>
  <sheetData>
    <row r="1" spans="1:9" ht="25.5">
      <c r="A1" s="49" t="s">
        <v>280</v>
      </c>
      <c r="B1" s="49"/>
      <c r="C1" s="49"/>
      <c r="D1" s="49"/>
      <c r="E1" s="49"/>
      <c r="F1" s="49"/>
      <c r="G1" s="49"/>
      <c r="H1" s="49"/>
      <c r="I1" s="90"/>
    </row>
    <row r="2" spans="1:9" ht="12.75" customHeight="1">
      <c r="A2" s="306"/>
      <c r="B2" s="306"/>
      <c r="C2" s="306"/>
      <c r="D2" s="306"/>
      <c r="E2" s="306"/>
      <c r="F2" s="307"/>
      <c r="G2" s="307"/>
      <c r="H2" s="307"/>
      <c r="I2" s="59"/>
    </row>
    <row r="3" spans="1:9" ht="12.75" customHeight="1">
      <c r="A3" s="306"/>
      <c r="B3" s="306"/>
      <c r="C3" s="306"/>
      <c r="D3" s="306"/>
      <c r="E3" s="306"/>
      <c r="F3" s="306"/>
      <c r="G3" s="306"/>
      <c r="H3" s="306"/>
    </row>
    <row r="4" spans="1:9" ht="15" customHeight="1">
      <c r="A4" s="110" t="s">
        <v>281</v>
      </c>
      <c r="B4" s="91"/>
      <c r="C4" s="91"/>
      <c r="D4" s="308"/>
      <c r="E4" s="92"/>
      <c r="F4" s="111"/>
      <c r="G4" s="111"/>
      <c r="H4" s="111"/>
    </row>
    <row r="5" spans="1:9" ht="15" customHeight="1">
      <c r="A5" s="242" t="s">
        <v>282</v>
      </c>
      <c r="B5" s="242"/>
      <c r="C5" s="309"/>
      <c r="D5" s="228" t="s">
        <v>283</v>
      </c>
      <c r="E5" s="226"/>
      <c r="F5" s="226"/>
      <c r="G5" s="225" t="s">
        <v>284</v>
      </c>
      <c r="H5" s="226"/>
    </row>
    <row r="6" spans="1:9" ht="15" customHeight="1">
      <c r="A6" s="243"/>
      <c r="B6" s="243"/>
      <c r="C6" s="310"/>
      <c r="D6" s="128" t="s">
        <v>285</v>
      </c>
      <c r="E6" s="48" t="s">
        <v>286</v>
      </c>
      <c r="F6" s="48" t="s">
        <v>287</v>
      </c>
      <c r="G6" s="139" t="s">
        <v>288</v>
      </c>
      <c r="H6" s="139" t="s">
        <v>289</v>
      </c>
    </row>
    <row r="7" spans="1:9" ht="15" customHeight="1">
      <c r="A7" s="6" t="s">
        <v>271</v>
      </c>
      <c r="B7" s="93">
        <v>20</v>
      </c>
      <c r="C7" s="41" t="s">
        <v>272</v>
      </c>
      <c r="D7" s="311">
        <v>20092239</v>
      </c>
      <c r="E7" s="312">
        <v>4440800</v>
      </c>
      <c r="F7" s="313">
        <v>22.1</v>
      </c>
      <c r="G7" s="312">
        <v>325475</v>
      </c>
      <c r="H7" s="312">
        <v>71937</v>
      </c>
    </row>
    <row r="8" spans="1:9" ht="15" customHeight="1">
      <c r="A8" s="101"/>
      <c r="B8" s="55">
        <v>21</v>
      </c>
      <c r="C8" s="101"/>
      <c r="D8" s="314">
        <v>20187075</v>
      </c>
      <c r="E8" s="315">
        <v>4678764</v>
      </c>
      <c r="F8" s="316">
        <v>23.177027875509452</v>
      </c>
      <c r="G8" s="315">
        <v>331937</v>
      </c>
      <c r="H8" s="315">
        <v>76907</v>
      </c>
    </row>
    <row r="9" spans="1:9" ht="15" customHeight="1">
      <c r="A9" s="101"/>
      <c r="B9" s="55">
        <v>22</v>
      </c>
      <c r="C9" s="101"/>
      <c r="D9" s="314">
        <v>20677259</v>
      </c>
      <c r="E9" s="315">
        <v>4900975</v>
      </c>
      <c r="F9" s="316">
        <v>23.7</v>
      </c>
      <c r="G9" s="315">
        <v>341034</v>
      </c>
      <c r="H9" s="315">
        <v>80833</v>
      </c>
    </row>
    <row r="10" spans="1:9" ht="15" customHeight="1">
      <c r="A10" s="101"/>
      <c r="B10" s="55">
        <v>23</v>
      </c>
      <c r="C10" s="101"/>
      <c r="D10" s="314">
        <v>20790559</v>
      </c>
      <c r="E10" s="315">
        <v>4688200</v>
      </c>
      <c r="F10" s="316">
        <v>22.5</v>
      </c>
      <c r="G10" s="315">
        <v>346654</v>
      </c>
      <c r="H10" s="315">
        <v>78169</v>
      </c>
    </row>
    <row r="11" spans="1:9" ht="15" customHeight="1">
      <c r="A11" s="101"/>
      <c r="B11" s="55">
        <v>24</v>
      </c>
      <c r="C11" s="101"/>
      <c r="D11" s="314">
        <v>20720489</v>
      </c>
      <c r="E11" s="315">
        <v>4104707</v>
      </c>
      <c r="F11" s="316">
        <v>19.8</v>
      </c>
      <c r="G11" s="315">
        <v>349731</v>
      </c>
      <c r="H11" s="315">
        <v>69281</v>
      </c>
    </row>
    <row r="12" spans="1:9" ht="15" customHeight="1">
      <c r="A12" s="101"/>
      <c r="B12" s="55">
        <v>25</v>
      </c>
      <c r="C12" s="101"/>
      <c r="D12" s="314">
        <v>21159005</v>
      </c>
      <c r="E12" s="315">
        <v>3985640</v>
      </c>
      <c r="F12" s="316">
        <v>18.8</v>
      </c>
      <c r="G12" s="315">
        <v>359829</v>
      </c>
      <c r="H12" s="315">
        <v>67780</v>
      </c>
    </row>
    <row r="13" spans="1:9" ht="15" customHeight="1">
      <c r="A13" s="101"/>
      <c r="B13" s="55">
        <v>26</v>
      </c>
      <c r="C13" s="101"/>
      <c r="D13" s="314">
        <v>21166925</v>
      </c>
      <c r="E13" s="315">
        <v>3895283</v>
      </c>
      <c r="F13" s="316">
        <v>18.399999999999999</v>
      </c>
      <c r="G13" s="315">
        <v>363880</v>
      </c>
      <c r="H13" s="315">
        <v>66964</v>
      </c>
    </row>
    <row r="14" spans="1:9" ht="15" customHeight="1">
      <c r="A14" s="101"/>
      <c r="B14" s="55">
        <v>27</v>
      </c>
      <c r="C14" s="101"/>
      <c r="D14" s="314">
        <v>21562661</v>
      </c>
      <c r="E14" s="315">
        <v>3834235</v>
      </c>
      <c r="F14" s="316">
        <v>17.8</v>
      </c>
      <c r="G14" s="315">
        <v>381269</v>
      </c>
      <c r="H14" s="315">
        <v>67797</v>
      </c>
    </row>
    <row r="15" spans="1:9" ht="15" customHeight="1">
      <c r="A15" s="101"/>
      <c r="B15" s="55">
        <v>28</v>
      </c>
      <c r="C15" s="101"/>
      <c r="D15" s="314">
        <v>20803917</v>
      </c>
      <c r="E15" s="315">
        <v>3652612</v>
      </c>
      <c r="F15" s="316">
        <v>17.600000000000001</v>
      </c>
      <c r="G15" s="315">
        <v>384467</v>
      </c>
      <c r="H15" s="315">
        <v>67502</v>
      </c>
    </row>
    <row r="16" spans="1:9" ht="15" customHeight="1">
      <c r="A16" s="91"/>
      <c r="B16" s="63">
        <v>29</v>
      </c>
      <c r="C16" s="91"/>
      <c r="D16" s="317">
        <v>20479694</v>
      </c>
      <c r="E16" s="318">
        <v>3519876</v>
      </c>
      <c r="F16" s="319">
        <v>17.2</v>
      </c>
      <c r="G16" s="318">
        <v>395430</v>
      </c>
      <c r="H16" s="318">
        <v>67963</v>
      </c>
    </row>
    <row r="17" spans="1:8">
      <c r="A17" s="67" t="s">
        <v>290</v>
      </c>
      <c r="B17" s="101"/>
      <c r="C17" s="59"/>
      <c r="D17" s="59"/>
      <c r="E17" s="59"/>
      <c r="F17" s="59"/>
      <c r="G17" s="59"/>
      <c r="H17" s="59"/>
    </row>
    <row r="18" spans="1:8">
      <c r="A18" s="88" t="s">
        <v>291</v>
      </c>
    </row>
  </sheetData>
  <mergeCells count="3">
    <mergeCell ref="D5:F5"/>
    <mergeCell ref="G5:H5"/>
    <mergeCell ref="A5:C6"/>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H1" sqref="H1"/>
    </sheetView>
  </sheetViews>
  <sheetFormatPr defaultColWidth="1.75" defaultRowHeight="13.5"/>
  <cols>
    <col min="1" max="1" width="5" style="261" customWidth="1"/>
    <col min="2" max="2" width="3.125" style="261" customWidth="1"/>
    <col min="3" max="3" width="5" style="261" customWidth="1"/>
    <col min="4" max="7" width="14.375" style="261" customWidth="1"/>
    <col min="8" max="256" width="1.75" style="261"/>
    <col min="257" max="257" width="5" style="261" customWidth="1"/>
    <col min="258" max="258" width="3.125" style="261" customWidth="1"/>
    <col min="259" max="259" width="5" style="261" customWidth="1"/>
    <col min="260" max="263" width="14.375" style="261" customWidth="1"/>
    <col min="264" max="512" width="1.75" style="261"/>
    <col min="513" max="513" width="5" style="261" customWidth="1"/>
    <col min="514" max="514" width="3.125" style="261" customWidth="1"/>
    <col min="515" max="515" width="5" style="261" customWidth="1"/>
    <col min="516" max="519" width="14.375" style="261" customWidth="1"/>
    <col min="520" max="768" width="1.75" style="261"/>
    <col min="769" max="769" width="5" style="261" customWidth="1"/>
    <col min="770" max="770" width="3.125" style="261" customWidth="1"/>
    <col min="771" max="771" width="5" style="261" customWidth="1"/>
    <col min="772" max="775" width="14.375" style="261" customWidth="1"/>
    <col min="776" max="1024" width="1.75" style="261"/>
    <col min="1025" max="1025" width="5" style="261" customWidth="1"/>
    <col min="1026" max="1026" width="3.125" style="261" customWidth="1"/>
    <col min="1027" max="1027" width="5" style="261" customWidth="1"/>
    <col min="1028" max="1031" width="14.375" style="261" customWidth="1"/>
    <col min="1032" max="1280" width="1.75" style="261"/>
    <col min="1281" max="1281" width="5" style="261" customWidth="1"/>
    <col min="1282" max="1282" width="3.125" style="261" customWidth="1"/>
    <col min="1283" max="1283" width="5" style="261" customWidth="1"/>
    <col min="1284" max="1287" width="14.375" style="261" customWidth="1"/>
    <col min="1288" max="1536" width="1.75" style="261"/>
    <col min="1537" max="1537" width="5" style="261" customWidth="1"/>
    <col min="1538" max="1538" width="3.125" style="261" customWidth="1"/>
    <col min="1539" max="1539" width="5" style="261" customWidth="1"/>
    <col min="1540" max="1543" width="14.375" style="261" customWidth="1"/>
    <col min="1544" max="1792" width="1.75" style="261"/>
    <col min="1793" max="1793" width="5" style="261" customWidth="1"/>
    <col min="1794" max="1794" width="3.125" style="261" customWidth="1"/>
    <col min="1795" max="1795" width="5" style="261" customWidth="1"/>
    <col min="1796" max="1799" width="14.375" style="261" customWidth="1"/>
    <col min="1800" max="2048" width="1.75" style="261"/>
    <col min="2049" max="2049" width="5" style="261" customWidth="1"/>
    <col min="2050" max="2050" width="3.125" style="261" customWidth="1"/>
    <col min="2051" max="2051" width="5" style="261" customWidth="1"/>
    <col min="2052" max="2055" width="14.375" style="261" customWidth="1"/>
    <col min="2056" max="2304" width="1.75" style="261"/>
    <col min="2305" max="2305" width="5" style="261" customWidth="1"/>
    <col min="2306" max="2306" width="3.125" style="261" customWidth="1"/>
    <col min="2307" max="2307" width="5" style="261" customWidth="1"/>
    <col min="2308" max="2311" width="14.375" style="261" customWidth="1"/>
    <col min="2312" max="2560" width="1.75" style="261"/>
    <col min="2561" max="2561" width="5" style="261" customWidth="1"/>
    <col min="2562" max="2562" width="3.125" style="261" customWidth="1"/>
    <col min="2563" max="2563" width="5" style="261" customWidth="1"/>
    <col min="2564" max="2567" width="14.375" style="261" customWidth="1"/>
    <col min="2568" max="2816" width="1.75" style="261"/>
    <col min="2817" max="2817" width="5" style="261" customWidth="1"/>
    <col min="2818" max="2818" width="3.125" style="261" customWidth="1"/>
    <col min="2819" max="2819" width="5" style="261" customWidth="1"/>
    <col min="2820" max="2823" width="14.375" style="261" customWidth="1"/>
    <col min="2824" max="3072" width="1.75" style="261"/>
    <col min="3073" max="3073" width="5" style="261" customWidth="1"/>
    <col min="3074" max="3074" width="3.125" style="261" customWidth="1"/>
    <col min="3075" max="3075" width="5" style="261" customWidth="1"/>
    <col min="3076" max="3079" width="14.375" style="261" customWidth="1"/>
    <col min="3080" max="3328" width="1.75" style="261"/>
    <col min="3329" max="3329" width="5" style="261" customWidth="1"/>
    <col min="3330" max="3330" width="3.125" style="261" customWidth="1"/>
    <col min="3331" max="3331" width="5" style="261" customWidth="1"/>
    <col min="3332" max="3335" width="14.375" style="261" customWidth="1"/>
    <col min="3336" max="3584" width="1.75" style="261"/>
    <col min="3585" max="3585" width="5" style="261" customWidth="1"/>
    <col min="3586" max="3586" width="3.125" style="261" customWidth="1"/>
    <col min="3587" max="3587" width="5" style="261" customWidth="1"/>
    <col min="3588" max="3591" width="14.375" style="261" customWidth="1"/>
    <col min="3592" max="3840" width="1.75" style="261"/>
    <col min="3841" max="3841" width="5" style="261" customWidth="1"/>
    <col min="3842" max="3842" width="3.125" style="261" customWidth="1"/>
    <col min="3843" max="3843" width="5" style="261" customWidth="1"/>
    <col min="3844" max="3847" width="14.375" style="261" customWidth="1"/>
    <col min="3848" max="4096" width="1.75" style="261"/>
    <col min="4097" max="4097" width="5" style="261" customWidth="1"/>
    <col min="4098" max="4098" width="3.125" style="261" customWidth="1"/>
    <col min="4099" max="4099" width="5" style="261" customWidth="1"/>
    <col min="4100" max="4103" width="14.375" style="261" customWidth="1"/>
    <col min="4104" max="4352" width="1.75" style="261"/>
    <col min="4353" max="4353" width="5" style="261" customWidth="1"/>
    <col min="4354" max="4354" width="3.125" style="261" customWidth="1"/>
    <col min="4355" max="4355" width="5" style="261" customWidth="1"/>
    <col min="4356" max="4359" width="14.375" style="261" customWidth="1"/>
    <col min="4360" max="4608" width="1.75" style="261"/>
    <col min="4609" max="4609" width="5" style="261" customWidth="1"/>
    <col min="4610" max="4610" width="3.125" style="261" customWidth="1"/>
    <col min="4611" max="4611" width="5" style="261" customWidth="1"/>
    <col min="4612" max="4615" width="14.375" style="261" customWidth="1"/>
    <col min="4616" max="4864" width="1.75" style="261"/>
    <col min="4865" max="4865" width="5" style="261" customWidth="1"/>
    <col min="4866" max="4866" width="3.125" style="261" customWidth="1"/>
    <col min="4867" max="4867" width="5" style="261" customWidth="1"/>
    <col min="4868" max="4871" width="14.375" style="261" customWidth="1"/>
    <col min="4872" max="5120" width="1.75" style="261"/>
    <col min="5121" max="5121" width="5" style="261" customWidth="1"/>
    <col min="5122" max="5122" width="3.125" style="261" customWidth="1"/>
    <col min="5123" max="5123" width="5" style="261" customWidth="1"/>
    <col min="5124" max="5127" width="14.375" style="261" customWidth="1"/>
    <col min="5128" max="5376" width="1.75" style="261"/>
    <col min="5377" max="5377" width="5" style="261" customWidth="1"/>
    <col min="5378" max="5378" width="3.125" style="261" customWidth="1"/>
    <col min="5379" max="5379" width="5" style="261" customWidth="1"/>
    <col min="5380" max="5383" width="14.375" style="261" customWidth="1"/>
    <col min="5384" max="5632" width="1.75" style="261"/>
    <col min="5633" max="5633" width="5" style="261" customWidth="1"/>
    <col min="5634" max="5634" width="3.125" style="261" customWidth="1"/>
    <col min="5635" max="5635" width="5" style="261" customWidth="1"/>
    <col min="5636" max="5639" width="14.375" style="261" customWidth="1"/>
    <col min="5640" max="5888" width="1.75" style="261"/>
    <col min="5889" max="5889" width="5" style="261" customWidth="1"/>
    <col min="5890" max="5890" width="3.125" style="261" customWidth="1"/>
    <col min="5891" max="5891" width="5" style="261" customWidth="1"/>
    <col min="5892" max="5895" width="14.375" style="261" customWidth="1"/>
    <col min="5896" max="6144" width="1.75" style="261"/>
    <col min="6145" max="6145" width="5" style="261" customWidth="1"/>
    <col min="6146" max="6146" width="3.125" style="261" customWidth="1"/>
    <col min="6147" max="6147" width="5" style="261" customWidth="1"/>
    <col min="6148" max="6151" width="14.375" style="261" customWidth="1"/>
    <col min="6152" max="6400" width="1.75" style="261"/>
    <col min="6401" max="6401" width="5" style="261" customWidth="1"/>
    <col min="6402" max="6402" width="3.125" style="261" customWidth="1"/>
    <col min="6403" max="6403" width="5" style="261" customWidth="1"/>
    <col min="6404" max="6407" width="14.375" style="261" customWidth="1"/>
    <col min="6408" max="6656" width="1.75" style="261"/>
    <col min="6657" max="6657" width="5" style="261" customWidth="1"/>
    <col min="6658" max="6658" width="3.125" style="261" customWidth="1"/>
    <col min="6659" max="6659" width="5" style="261" customWidth="1"/>
    <col min="6660" max="6663" width="14.375" style="261" customWidth="1"/>
    <col min="6664" max="6912" width="1.75" style="261"/>
    <col min="6913" max="6913" width="5" style="261" customWidth="1"/>
    <col min="6914" max="6914" width="3.125" style="261" customWidth="1"/>
    <col min="6915" max="6915" width="5" style="261" customWidth="1"/>
    <col min="6916" max="6919" width="14.375" style="261" customWidth="1"/>
    <col min="6920" max="7168" width="1.75" style="261"/>
    <col min="7169" max="7169" width="5" style="261" customWidth="1"/>
    <col min="7170" max="7170" width="3.125" style="261" customWidth="1"/>
    <col min="7171" max="7171" width="5" style="261" customWidth="1"/>
    <col min="7172" max="7175" width="14.375" style="261" customWidth="1"/>
    <col min="7176" max="7424" width="1.75" style="261"/>
    <col min="7425" max="7425" width="5" style="261" customWidth="1"/>
    <col min="7426" max="7426" width="3.125" style="261" customWidth="1"/>
    <col min="7427" max="7427" width="5" style="261" customWidth="1"/>
    <col min="7428" max="7431" width="14.375" style="261" customWidth="1"/>
    <col min="7432" max="7680" width="1.75" style="261"/>
    <col min="7681" max="7681" width="5" style="261" customWidth="1"/>
    <col min="7682" max="7682" width="3.125" style="261" customWidth="1"/>
    <col min="7683" max="7683" width="5" style="261" customWidth="1"/>
    <col min="7684" max="7687" width="14.375" style="261" customWidth="1"/>
    <col min="7688" max="7936" width="1.75" style="261"/>
    <col min="7937" max="7937" width="5" style="261" customWidth="1"/>
    <col min="7938" max="7938" width="3.125" style="261" customWidth="1"/>
    <col min="7939" max="7939" width="5" style="261" customWidth="1"/>
    <col min="7940" max="7943" width="14.375" style="261" customWidth="1"/>
    <col min="7944" max="8192" width="1.75" style="261"/>
    <col min="8193" max="8193" width="5" style="261" customWidth="1"/>
    <col min="8194" max="8194" width="3.125" style="261" customWidth="1"/>
    <col min="8195" max="8195" width="5" style="261" customWidth="1"/>
    <col min="8196" max="8199" width="14.375" style="261" customWidth="1"/>
    <col min="8200" max="8448" width="1.75" style="261"/>
    <col min="8449" max="8449" width="5" style="261" customWidth="1"/>
    <col min="8450" max="8450" width="3.125" style="261" customWidth="1"/>
    <col min="8451" max="8451" width="5" style="261" customWidth="1"/>
    <col min="8452" max="8455" width="14.375" style="261" customWidth="1"/>
    <col min="8456" max="8704" width="1.75" style="261"/>
    <col min="8705" max="8705" width="5" style="261" customWidth="1"/>
    <col min="8706" max="8706" width="3.125" style="261" customWidth="1"/>
    <col min="8707" max="8707" width="5" style="261" customWidth="1"/>
    <col min="8708" max="8711" width="14.375" style="261" customWidth="1"/>
    <col min="8712" max="8960" width="1.75" style="261"/>
    <col min="8961" max="8961" width="5" style="261" customWidth="1"/>
    <col min="8962" max="8962" width="3.125" style="261" customWidth="1"/>
    <col min="8963" max="8963" width="5" style="261" customWidth="1"/>
    <col min="8964" max="8967" width="14.375" style="261" customWidth="1"/>
    <col min="8968" max="9216" width="1.75" style="261"/>
    <col min="9217" max="9217" width="5" style="261" customWidth="1"/>
    <col min="9218" max="9218" width="3.125" style="261" customWidth="1"/>
    <col min="9219" max="9219" width="5" style="261" customWidth="1"/>
    <col min="9220" max="9223" width="14.375" style="261" customWidth="1"/>
    <col min="9224" max="9472" width="1.75" style="261"/>
    <col min="9473" max="9473" width="5" style="261" customWidth="1"/>
    <col min="9474" max="9474" width="3.125" style="261" customWidth="1"/>
    <col min="9475" max="9475" width="5" style="261" customWidth="1"/>
    <col min="9476" max="9479" width="14.375" style="261" customWidth="1"/>
    <col min="9480" max="9728" width="1.75" style="261"/>
    <col min="9729" max="9729" width="5" style="261" customWidth="1"/>
    <col min="9730" max="9730" width="3.125" style="261" customWidth="1"/>
    <col min="9731" max="9731" width="5" style="261" customWidth="1"/>
    <col min="9732" max="9735" width="14.375" style="261" customWidth="1"/>
    <col min="9736" max="9984" width="1.75" style="261"/>
    <col min="9985" max="9985" width="5" style="261" customWidth="1"/>
    <col min="9986" max="9986" width="3.125" style="261" customWidth="1"/>
    <col min="9987" max="9987" width="5" style="261" customWidth="1"/>
    <col min="9988" max="9991" width="14.375" style="261" customWidth="1"/>
    <col min="9992" max="10240" width="1.75" style="261"/>
    <col min="10241" max="10241" width="5" style="261" customWidth="1"/>
    <col min="10242" max="10242" width="3.125" style="261" customWidth="1"/>
    <col min="10243" max="10243" width="5" style="261" customWidth="1"/>
    <col min="10244" max="10247" width="14.375" style="261" customWidth="1"/>
    <col min="10248" max="10496" width="1.75" style="261"/>
    <col min="10497" max="10497" width="5" style="261" customWidth="1"/>
    <col min="10498" max="10498" width="3.125" style="261" customWidth="1"/>
    <col min="10499" max="10499" width="5" style="261" customWidth="1"/>
    <col min="10500" max="10503" width="14.375" style="261" customWidth="1"/>
    <col min="10504" max="10752" width="1.75" style="261"/>
    <col min="10753" max="10753" width="5" style="261" customWidth="1"/>
    <col min="10754" max="10754" width="3.125" style="261" customWidth="1"/>
    <col min="10755" max="10755" width="5" style="261" customWidth="1"/>
    <col min="10756" max="10759" width="14.375" style="261" customWidth="1"/>
    <col min="10760" max="11008" width="1.75" style="261"/>
    <col min="11009" max="11009" width="5" style="261" customWidth="1"/>
    <col min="11010" max="11010" width="3.125" style="261" customWidth="1"/>
    <col min="11011" max="11011" width="5" style="261" customWidth="1"/>
    <col min="11012" max="11015" width="14.375" style="261" customWidth="1"/>
    <col min="11016" max="11264" width="1.75" style="261"/>
    <col min="11265" max="11265" width="5" style="261" customWidth="1"/>
    <col min="11266" max="11266" width="3.125" style="261" customWidth="1"/>
    <col min="11267" max="11267" width="5" style="261" customWidth="1"/>
    <col min="11268" max="11271" width="14.375" style="261" customWidth="1"/>
    <col min="11272" max="11520" width="1.75" style="261"/>
    <col min="11521" max="11521" width="5" style="261" customWidth="1"/>
    <col min="11522" max="11522" width="3.125" style="261" customWidth="1"/>
    <col min="11523" max="11523" width="5" style="261" customWidth="1"/>
    <col min="11524" max="11527" width="14.375" style="261" customWidth="1"/>
    <col min="11528" max="11776" width="1.75" style="261"/>
    <col min="11777" max="11777" width="5" style="261" customWidth="1"/>
    <col min="11778" max="11778" width="3.125" style="261" customWidth="1"/>
    <col min="11779" max="11779" width="5" style="261" customWidth="1"/>
    <col min="11780" max="11783" width="14.375" style="261" customWidth="1"/>
    <col min="11784" max="12032" width="1.75" style="261"/>
    <col min="12033" max="12033" width="5" style="261" customWidth="1"/>
    <col min="12034" max="12034" width="3.125" style="261" customWidth="1"/>
    <col min="12035" max="12035" width="5" style="261" customWidth="1"/>
    <col min="12036" max="12039" width="14.375" style="261" customWidth="1"/>
    <col min="12040" max="12288" width="1.75" style="261"/>
    <col min="12289" max="12289" width="5" style="261" customWidth="1"/>
    <col min="12290" max="12290" width="3.125" style="261" customWidth="1"/>
    <col min="12291" max="12291" width="5" style="261" customWidth="1"/>
    <col min="12292" max="12295" width="14.375" style="261" customWidth="1"/>
    <col min="12296" max="12544" width="1.75" style="261"/>
    <col min="12545" max="12545" width="5" style="261" customWidth="1"/>
    <col min="12546" max="12546" width="3.125" style="261" customWidth="1"/>
    <col min="12547" max="12547" width="5" style="261" customWidth="1"/>
    <col min="12548" max="12551" width="14.375" style="261" customWidth="1"/>
    <col min="12552" max="12800" width="1.75" style="261"/>
    <col min="12801" max="12801" width="5" style="261" customWidth="1"/>
    <col min="12802" max="12802" width="3.125" style="261" customWidth="1"/>
    <col min="12803" max="12803" width="5" style="261" customWidth="1"/>
    <col min="12804" max="12807" width="14.375" style="261" customWidth="1"/>
    <col min="12808" max="13056" width="1.75" style="261"/>
    <col min="13057" max="13057" width="5" style="261" customWidth="1"/>
    <col min="13058" max="13058" width="3.125" style="261" customWidth="1"/>
    <col min="13059" max="13059" width="5" style="261" customWidth="1"/>
    <col min="13060" max="13063" width="14.375" style="261" customWidth="1"/>
    <col min="13064" max="13312" width="1.75" style="261"/>
    <col min="13313" max="13313" width="5" style="261" customWidth="1"/>
    <col min="13314" max="13314" width="3.125" style="261" customWidth="1"/>
    <col min="13315" max="13315" width="5" style="261" customWidth="1"/>
    <col min="13316" max="13319" width="14.375" style="261" customWidth="1"/>
    <col min="13320" max="13568" width="1.75" style="261"/>
    <col min="13569" max="13569" width="5" style="261" customWidth="1"/>
    <col min="13570" max="13570" width="3.125" style="261" customWidth="1"/>
    <col min="13571" max="13571" width="5" style="261" customWidth="1"/>
    <col min="13572" max="13575" width="14.375" style="261" customWidth="1"/>
    <col min="13576" max="13824" width="1.75" style="261"/>
    <col min="13825" max="13825" width="5" style="261" customWidth="1"/>
    <col min="13826" max="13826" width="3.125" style="261" customWidth="1"/>
    <col min="13827" max="13827" width="5" style="261" customWidth="1"/>
    <col min="13828" max="13831" width="14.375" style="261" customWidth="1"/>
    <col min="13832" max="14080" width="1.75" style="261"/>
    <col min="14081" max="14081" width="5" style="261" customWidth="1"/>
    <col min="14082" max="14082" width="3.125" style="261" customWidth="1"/>
    <col min="14083" max="14083" width="5" style="261" customWidth="1"/>
    <col min="14084" max="14087" width="14.375" style="261" customWidth="1"/>
    <col min="14088" max="14336" width="1.75" style="261"/>
    <col min="14337" max="14337" width="5" style="261" customWidth="1"/>
    <col min="14338" max="14338" width="3.125" style="261" customWidth="1"/>
    <col min="14339" max="14339" width="5" style="261" customWidth="1"/>
    <col min="14340" max="14343" width="14.375" style="261" customWidth="1"/>
    <col min="14344" max="14592" width="1.75" style="261"/>
    <col min="14593" max="14593" width="5" style="261" customWidth="1"/>
    <col min="14594" max="14594" width="3.125" style="261" customWidth="1"/>
    <col min="14595" max="14595" width="5" style="261" customWidth="1"/>
    <col min="14596" max="14599" width="14.375" style="261" customWidth="1"/>
    <col min="14600" max="14848" width="1.75" style="261"/>
    <col min="14849" max="14849" width="5" style="261" customWidth="1"/>
    <col min="14850" max="14850" width="3.125" style="261" customWidth="1"/>
    <col min="14851" max="14851" width="5" style="261" customWidth="1"/>
    <col min="14852" max="14855" width="14.375" style="261" customWidth="1"/>
    <col min="14856" max="15104" width="1.75" style="261"/>
    <col min="15105" max="15105" width="5" style="261" customWidth="1"/>
    <col min="15106" max="15106" width="3.125" style="261" customWidth="1"/>
    <col min="15107" max="15107" width="5" style="261" customWidth="1"/>
    <col min="15108" max="15111" width="14.375" style="261" customWidth="1"/>
    <col min="15112" max="15360" width="1.75" style="261"/>
    <col min="15361" max="15361" width="5" style="261" customWidth="1"/>
    <col min="15362" max="15362" width="3.125" style="261" customWidth="1"/>
    <col min="15363" max="15363" width="5" style="261" customWidth="1"/>
    <col min="15364" max="15367" width="14.375" style="261" customWidth="1"/>
    <col min="15368" max="15616" width="1.75" style="261"/>
    <col min="15617" max="15617" width="5" style="261" customWidth="1"/>
    <col min="15618" max="15618" width="3.125" style="261" customWidth="1"/>
    <col min="15619" max="15619" width="5" style="261" customWidth="1"/>
    <col min="15620" max="15623" width="14.375" style="261" customWidth="1"/>
    <col min="15624" max="15872" width="1.75" style="261"/>
    <col min="15873" max="15873" width="5" style="261" customWidth="1"/>
    <col min="15874" max="15874" width="3.125" style="261" customWidth="1"/>
    <col min="15875" max="15875" width="5" style="261" customWidth="1"/>
    <col min="15876" max="15879" width="14.375" style="261" customWidth="1"/>
    <col min="15880" max="16128" width="1.75" style="261"/>
    <col min="16129" max="16129" width="5" style="261" customWidth="1"/>
    <col min="16130" max="16130" width="3.125" style="261" customWidth="1"/>
    <col min="16131" max="16131" width="5" style="261" customWidth="1"/>
    <col min="16132" max="16135" width="14.375" style="261" customWidth="1"/>
    <col min="16136" max="16384" width="1.75" style="261"/>
  </cols>
  <sheetData>
    <row r="1" spans="1:8" ht="25.5">
      <c r="A1" s="259" t="s">
        <v>263</v>
      </c>
      <c r="B1" s="259"/>
      <c r="C1" s="259"/>
      <c r="D1" s="259"/>
      <c r="E1" s="259"/>
      <c r="F1" s="259"/>
      <c r="G1" s="259"/>
      <c r="H1" s="260"/>
    </row>
    <row r="2" spans="1:8" ht="12.75" customHeight="1">
      <c r="A2" s="262"/>
      <c r="B2" s="262"/>
      <c r="C2" s="262"/>
      <c r="D2" s="262"/>
      <c r="E2" s="263"/>
      <c r="F2" s="263"/>
      <c r="G2" s="263"/>
      <c r="H2" s="264"/>
    </row>
    <row r="3" spans="1:8" ht="12.75" customHeight="1">
      <c r="A3" s="262"/>
      <c r="B3" s="262"/>
      <c r="C3" s="262"/>
      <c r="D3" s="262"/>
      <c r="E3" s="262"/>
      <c r="F3" s="262"/>
      <c r="G3" s="262"/>
    </row>
    <row r="4" spans="1:8" ht="18" customHeight="1" thickBot="1">
      <c r="A4" s="265" t="s">
        <v>264</v>
      </c>
      <c r="B4" s="266"/>
      <c r="C4" s="266"/>
      <c r="D4" s="267"/>
      <c r="E4" s="268"/>
      <c r="F4" s="268"/>
      <c r="G4" s="269" t="s">
        <v>265</v>
      </c>
    </row>
    <row r="5" spans="1:8" ht="15" customHeight="1">
      <c r="A5" s="270" t="s">
        <v>266</v>
      </c>
      <c r="B5" s="271"/>
      <c r="C5" s="272"/>
      <c r="D5" s="270" t="s">
        <v>267</v>
      </c>
      <c r="E5" s="273"/>
      <c r="F5" s="273"/>
      <c r="G5" s="273"/>
    </row>
    <row r="6" spans="1:8" ht="15" customHeight="1">
      <c r="A6" s="274"/>
      <c r="B6" s="275"/>
      <c r="C6" s="276"/>
      <c r="D6" s="274"/>
      <c r="E6" s="277" t="s">
        <v>268</v>
      </c>
      <c r="F6" s="277" t="s">
        <v>269</v>
      </c>
      <c r="G6" s="278" t="s">
        <v>270</v>
      </c>
    </row>
    <row r="7" spans="1:8" ht="15" customHeight="1">
      <c r="A7" s="279" t="s">
        <v>271</v>
      </c>
      <c r="B7" s="280">
        <v>20</v>
      </c>
      <c r="C7" s="281" t="s">
        <v>272</v>
      </c>
      <c r="D7" s="282">
        <v>58585</v>
      </c>
      <c r="E7" s="282">
        <v>38748</v>
      </c>
      <c r="F7" s="280">
        <v>774</v>
      </c>
      <c r="G7" s="282">
        <v>19063</v>
      </c>
    </row>
    <row r="8" spans="1:8" ht="15" customHeight="1">
      <c r="A8" s="266"/>
      <c r="B8" s="280">
        <v>21</v>
      </c>
      <c r="C8" s="283"/>
      <c r="D8" s="282">
        <v>57578</v>
      </c>
      <c r="E8" s="282">
        <v>38212</v>
      </c>
      <c r="F8" s="280">
        <v>798</v>
      </c>
      <c r="G8" s="282">
        <v>18568</v>
      </c>
    </row>
    <row r="9" spans="1:8" ht="15" customHeight="1">
      <c r="A9" s="266"/>
      <c r="B9" s="280">
        <v>22</v>
      </c>
      <c r="C9" s="283"/>
      <c r="D9" s="282">
        <v>56079</v>
      </c>
      <c r="E9" s="282">
        <v>37103</v>
      </c>
      <c r="F9" s="280">
        <v>769</v>
      </c>
      <c r="G9" s="282">
        <v>18207</v>
      </c>
    </row>
    <row r="10" spans="1:8" ht="15" customHeight="1">
      <c r="A10" s="266"/>
      <c r="B10" s="280">
        <v>23</v>
      </c>
      <c r="C10" s="283"/>
      <c r="D10" s="282">
        <v>54968</v>
      </c>
      <c r="E10" s="282">
        <v>36480</v>
      </c>
      <c r="F10" s="280">
        <v>765</v>
      </c>
      <c r="G10" s="282">
        <v>17723</v>
      </c>
    </row>
    <row r="11" spans="1:8" ht="15" customHeight="1">
      <c r="A11" s="266"/>
      <c r="B11" s="280">
        <v>24</v>
      </c>
      <c r="C11" s="283"/>
      <c r="D11" s="282">
        <v>53858</v>
      </c>
      <c r="E11" s="282">
        <v>35714</v>
      </c>
      <c r="F11" s="280">
        <v>710</v>
      </c>
      <c r="G11" s="282">
        <v>17434</v>
      </c>
    </row>
    <row r="12" spans="1:8" ht="15" customHeight="1">
      <c r="A12" s="266"/>
      <c r="B12" s="280">
        <v>25</v>
      </c>
      <c r="C12" s="283"/>
      <c r="D12" s="282">
        <v>52776</v>
      </c>
      <c r="E12" s="282">
        <v>34966</v>
      </c>
      <c r="F12" s="280">
        <v>663</v>
      </c>
      <c r="G12" s="282">
        <v>17147</v>
      </c>
    </row>
    <row r="13" spans="1:8" ht="15" customHeight="1">
      <c r="A13" s="266"/>
      <c r="B13" s="280">
        <v>26</v>
      </c>
      <c r="C13" s="283"/>
      <c r="D13" s="282">
        <v>51310</v>
      </c>
      <c r="E13" s="282">
        <v>33924</v>
      </c>
      <c r="F13" s="282">
        <v>560</v>
      </c>
      <c r="G13" s="282">
        <v>16826</v>
      </c>
    </row>
    <row r="14" spans="1:8" ht="15" customHeight="1">
      <c r="A14" s="266"/>
      <c r="B14" s="280">
        <v>27</v>
      </c>
      <c r="C14" s="283"/>
      <c r="D14" s="282">
        <v>49506</v>
      </c>
      <c r="E14" s="282">
        <v>32454</v>
      </c>
      <c r="F14" s="282">
        <v>551</v>
      </c>
      <c r="G14" s="282">
        <v>16501</v>
      </c>
    </row>
    <row r="15" spans="1:8" ht="15" customHeight="1">
      <c r="A15" s="266"/>
      <c r="B15" s="280">
        <v>28</v>
      </c>
      <c r="C15" s="283"/>
      <c r="D15" s="282">
        <v>47891</v>
      </c>
      <c r="E15" s="282">
        <v>31393</v>
      </c>
      <c r="F15" s="282">
        <v>470</v>
      </c>
      <c r="G15" s="282">
        <v>16028</v>
      </c>
    </row>
    <row r="16" spans="1:8" ht="15" customHeight="1" thickBot="1">
      <c r="A16" s="284"/>
      <c r="B16" s="285">
        <v>29</v>
      </c>
      <c r="C16" s="286"/>
      <c r="D16" s="287">
        <v>46233</v>
      </c>
      <c r="E16" s="287">
        <v>30199</v>
      </c>
      <c r="F16" s="287">
        <v>384</v>
      </c>
      <c r="G16" s="287">
        <v>15650</v>
      </c>
    </row>
    <row r="17" spans="1:7" ht="15" customHeight="1">
      <c r="A17" s="288" t="s">
        <v>273</v>
      </c>
      <c r="B17" s="266"/>
      <c r="C17" s="264"/>
      <c r="D17" s="264"/>
      <c r="E17" s="264"/>
      <c r="F17" s="264"/>
      <c r="G17" s="264"/>
    </row>
  </sheetData>
  <mergeCells count="2">
    <mergeCell ref="A5:C6"/>
    <mergeCell ref="D5:D6"/>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L1" sqref="L1"/>
    </sheetView>
  </sheetViews>
  <sheetFormatPr defaultColWidth="12" defaultRowHeight="27" customHeight="1"/>
  <cols>
    <col min="1" max="1" width="20" style="293" customWidth="1"/>
    <col min="2" max="11" width="10.625" style="293" customWidth="1"/>
    <col min="12" max="256" width="12" style="294"/>
    <col min="257" max="257" width="20" style="294" customWidth="1"/>
    <col min="258" max="267" width="10.625" style="294" customWidth="1"/>
    <col min="268" max="512" width="12" style="294"/>
    <col min="513" max="513" width="20" style="294" customWidth="1"/>
    <col min="514" max="523" width="10.625" style="294" customWidth="1"/>
    <col min="524" max="768" width="12" style="294"/>
    <col min="769" max="769" width="20" style="294" customWidth="1"/>
    <col min="770" max="779" width="10.625" style="294" customWidth="1"/>
    <col min="780" max="1024" width="12" style="294"/>
    <col min="1025" max="1025" width="20" style="294" customWidth="1"/>
    <col min="1026" max="1035" width="10.625" style="294" customWidth="1"/>
    <col min="1036" max="1280" width="12" style="294"/>
    <col min="1281" max="1281" width="20" style="294" customWidth="1"/>
    <col min="1282" max="1291" width="10.625" style="294" customWidth="1"/>
    <col min="1292" max="1536" width="12" style="294"/>
    <col min="1537" max="1537" width="20" style="294" customWidth="1"/>
    <col min="1538" max="1547" width="10.625" style="294" customWidth="1"/>
    <col min="1548" max="1792" width="12" style="294"/>
    <col min="1793" max="1793" width="20" style="294" customWidth="1"/>
    <col min="1794" max="1803" width="10.625" style="294" customWidth="1"/>
    <col min="1804" max="2048" width="12" style="294"/>
    <col min="2049" max="2049" width="20" style="294" customWidth="1"/>
    <col min="2050" max="2059" width="10.625" style="294" customWidth="1"/>
    <col min="2060" max="2304" width="12" style="294"/>
    <col min="2305" max="2305" width="20" style="294" customWidth="1"/>
    <col min="2306" max="2315" width="10.625" style="294" customWidth="1"/>
    <col min="2316" max="2560" width="12" style="294"/>
    <col min="2561" max="2561" width="20" style="294" customWidth="1"/>
    <col min="2562" max="2571" width="10.625" style="294" customWidth="1"/>
    <col min="2572" max="2816" width="12" style="294"/>
    <col min="2817" max="2817" width="20" style="294" customWidth="1"/>
    <col min="2818" max="2827" width="10.625" style="294" customWidth="1"/>
    <col min="2828" max="3072" width="12" style="294"/>
    <col min="3073" max="3073" width="20" style="294" customWidth="1"/>
    <col min="3074" max="3083" width="10.625" style="294" customWidth="1"/>
    <col min="3084" max="3328" width="12" style="294"/>
    <col min="3329" max="3329" width="20" style="294" customWidth="1"/>
    <col min="3330" max="3339" width="10.625" style="294" customWidth="1"/>
    <col min="3340" max="3584" width="12" style="294"/>
    <col min="3585" max="3585" width="20" style="294" customWidth="1"/>
    <col min="3586" max="3595" width="10.625" style="294" customWidth="1"/>
    <col min="3596" max="3840" width="12" style="294"/>
    <col min="3841" max="3841" width="20" style="294" customWidth="1"/>
    <col min="3842" max="3851" width="10.625" style="294" customWidth="1"/>
    <col min="3852" max="4096" width="12" style="294"/>
    <col min="4097" max="4097" width="20" style="294" customWidth="1"/>
    <col min="4098" max="4107" width="10.625" style="294" customWidth="1"/>
    <col min="4108" max="4352" width="12" style="294"/>
    <col min="4353" max="4353" width="20" style="294" customWidth="1"/>
    <col min="4354" max="4363" width="10.625" style="294" customWidth="1"/>
    <col min="4364" max="4608" width="12" style="294"/>
    <col min="4609" max="4609" width="20" style="294" customWidth="1"/>
    <col min="4610" max="4619" width="10.625" style="294" customWidth="1"/>
    <col min="4620" max="4864" width="12" style="294"/>
    <col min="4865" max="4865" width="20" style="294" customWidth="1"/>
    <col min="4866" max="4875" width="10.625" style="294" customWidth="1"/>
    <col min="4876" max="5120" width="12" style="294"/>
    <col min="5121" max="5121" width="20" style="294" customWidth="1"/>
    <col min="5122" max="5131" width="10.625" style="294" customWidth="1"/>
    <col min="5132" max="5376" width="12" style="294"/>
    <col min="5377" max="5377" width="20" style="294" customWidth="1"/>
    <col min="5378" max="5387" width="10.625" style="294" customWidth="1"/>
    <col min="5388" max="5632" width="12" style="294"/>
    <col min="5633" max="5633" width="20" style="294" customWidth="1"/>
    <col min="5634" max="5643" width="10.625" style="294" customWidth="1"/>
    <col min="5644" max="5888" width="12" style="294"/>
    <col min="5889" max="5889" width="20" style="294" customWidth="1"/>
    <col min="5890" max="5899" width="10.625" style="294" customWidth="1"/>
    <col min="5900" max="6144" width="12" style="294"/>
    <col min="6145" max="6145" width="20" style="294" customWidth="1"/>
    <col min="6146" max="6155" width="10.625" style="294" customWidth="1"/>
    <col min="6156" max="6400" width="12" style="294"/>
    <col min="6401" max="6401" width="20" style="294" customWidth="1"/>
    <col min="6402" max="6411" width="10.625" style="294" customWidth="1"/>
    <col min="6412" max="6656" width="12" style="294"/>
    <col min="6657" max="6657" width="20" style="294" customWidth="1"/>
    <col min="6658" max="6667" width="10.625" style="294" customWidth="1"/>
    <col min="6668" max="6912" width="12" style="294"/>
    <col min="6913" max="6913" width="20" style="294" customWidth="1"/>
    <col min="6914" max="6923" width="10.625" style="294" customWidth="1"/>
    <col min="6924" max="7168" width="12" style="294"/>
    <col min="7169" max="7169" width="20" style="294" customWidth="1"/>
    <col min="7170" max="7179" width="10.625" style="294" customWidth="1"/>
    <col min="7180" max="7424" width="12" style="294"/>
    <col min="7425" max="7425" width="20" style="294" customWidth="1"/>
    <col min="7426" max="7435" width="10.625" style="294" customWidth="1"/>
    <col min="7436" max="7680" width="12" style="294"/>
    <col min="7681" max="7681" width="20" style="294" customWidth="1"/>
    <col min="7682" max="7691" width="10.625" style="294" customWidth="1"/>
    <col min="7692" max="7936" width="12" style="294"/>
    <col min="7937" max="7937" width="20" style="294" customWidth="1"/>
    <col min="7938" max="7947" width="10.625" style="294" customWidth="1"/>
    <col min="7948" max="8192" width="12" style="294"/>
    <col min="8193" max="8193" width="20" style="294" customWidth="1"/>
    <col min="8194" max="8203" width="10.625" style="294" customWidth="1"/>
    <col min="8204" max="8448" width="12" style="294"/>
    <col min="8449" max="8449" width="20" style="294" customWidth="1"/>
    <col min="8450" max="8459" width="10.625" style="294" customWidth="1"/>
    <col min="8460" max="8704" width="12" style="294"/>
    <col min="8705" max="8705" width="20" style="294" customWidth="1"/>
    <col min="8706" max="8715" width="10.625" style="294" customWidth="1"/>
    <col min="8716" max="8960" width="12" style="294"/>
    <col min="8961" max="8961" width="20" style="294" customWidth="1"/>
    <col min="8962" max="8971" width="10.625" style="294" customWidth="1"/>
    <col min="8972" max="9216" width="12" style="294"/>
    <col min="9217" max="9217" width="20" style="294" customWidth="1"/>
    <col min="9218" max="9227" width="10.625" style="294" customWidth="1"/>
    <col min="9228" max="9472" width="12" style="294"/>
    <col min="9473" max="9473" width="20" style="294" customWidth="1"/>
    <col min="9474" max="9483" width="10.625" style="294" customWidth="1"/>
    <col min="9484" max="9728" width="12" style="294"/>
    <col min="9729" max="9729" width="20" style="294" customWidth="1"/>
    <col min="9730" max="9739" width="10.625" style="294" customWidth="1"/>
    <col min="9740" max="9984" width="12" style="294"/>
    <col min="9985" max="9985" width="20" style="294" customWidth="1"/>
    <col min="9986" max="9995" width="10.625" style="294" customWidth="1"/>
    <col min="9996" max="10240" width="12" style="294"/>
    <col min="10241" max="10241" width="20" style="294" customWidth="1"/>
    <col min="10242" max="10251" width="10.625" style="294" customWidth="1"/>
    <col min="10252" max="10496" width="12" style="294"/>
    <col min="10497" max="10497" width="20" style="294" customWidth="1"/>
    <col min="10498" max="10507" width="10.625" style="294" customWidth="1"/>
    <col min="10508" max="10752" width="12" style="294"/>
    <col min="10753" max="10753" width="20" style="294" customWidth="1"/>
    <col min="10754" max="10763" width="10.625" style="294" customWidth="1"/>
    <col min="10764" max="11008" width="12" style="294"/>
    <col min="11009" max="11009" width="20" style="294" customWidth="1"/>
    <col min="11010" max="11019" width="10.625" style="294" customWidth="1"/>
    <col min="11020" max="11264" width="12" style="294"/>
    <col min="11265" max="11265" width="20" style="294" customWidth="1"/>
    <col min="11266" max="11275" width="10.625" style="294" customWidth="1"/>
    <col min="11276" max="11520" width="12" style="294"/>
    <col min="11521" max="11521" width="20" style="294" customWidth="1"/>
    <col min="11522" max="11531" width="10.625" style="294" customWidth="1"/>
    <col min="11532" max="11776" width="12" style="294"/>
    <col min="11777" max="11777" width="20" style="294" customWidth="1"/>
    <col min="11778" max="11787" width="10.625" style="294" customWidth="1"/>
    <col min="11788" max="12032" width="12" style="294"/>
    <col min="12033" max="12033" width="20" style="294" customWidth="1"/>
    <col min="12034" max="12043" width="10.625" style="294" customWidth="1"/>
    <col min="12044" max="12288" width="12" style="294"/>
    <col min="12289" max="12289" width="20" style="294" customWidth="1"/>
    <col min="12290" max="12299" width="10.625" style="294" customWidth="1"/>
    <col min="12300" max="12544" width="12" style="294"/>
    <col min="12545" max="12545" width="20" style="294" customWidth="1"/>
    <col min="12546" max="12555" width="10.625" style="294" customWidth="1"/>
    <col min="12556" max="12800" width="12" style="294"/>
    <col min="12801" max="12801" width="20" style="294" customWidth="1"/>
    <col min="12802" max="12811" width="10.625" style="294" customWidth="1"/>
    <col min="12812" max="13056" width="12" style="294"/>
    <col min="13057" max="13057" width="20" style="294" customWidth="1"/>
    <col min="13058" max="13067" width="10.625" style="294" customWidth="1"/>
    <col min="13068" max="13312" width="12" style="294"/>
    <col min="13313" max="13313" width="20" style="294" customWidth="1"/>
    <col min="13314" max="13323" width="10.625" style="294" customWidth="1"/>
    <col min="13324" max="13568" width="12" style="294"/>
    <col min="13569" max="13569" width="20" style="294" customWidth="1"/>
    <col min="13570" max="13579" width="10.625" style="294" customWidth="1"/>
    <col min="13580" max="13824" width="12" style="294"/>
    <col min="13825" max="13825" width="20" style="294" customWidth="1"/>
    <col min="13826" max="13835" width="10.625" style="294" customWidth="1"/>
    <col min="13836" max="14080" width="12" style="294"/>
    <col min="14081" max="14081" width="20" style="294" customWidth="1"/>
    <col min="14082" max="14091" width="10.625" style="294" customWidth="1"/>
    <col min="14092" max="14336" width="12" style="294"/>
    <col min="14337" max="14337" width="20" style="294" customWidth="1"/>
    <col min="14338" max="14347" width="10.625" style="294" customWidth="1"/>
    <col min="14348" max="14592" width="12" style="294"/>
    <col min="14593" max="14593" width="20" style="294" customWidth="1"/>
    <col min="14594" max="14603" width="10.625" style="294" customWidth="1"/>
    <col min="14604" max="14848" width="12" style="294"/>
    <col min="14849" max="14849" width="20" style="294" customWidth="1"/>
    <col min="14850" max="14859" width="10.625" style="294" customWidth="1"/>
    <col min="14860" max="15104" width="12" style="294"/>
    <col min="15105" max="15105" width="20" style="294" customWidth="1"/>
    <col min="15106" max="15115" width="10.625" style="294" customWidth="1"/>
    <col min="15116" max="15360" width="12" style="294"/>
    <col min="15361" max="15361" width="20" style="294" customWidth="1"/>
    <col min="15362" max="15371" width="10.625" style="294" customWidth="1"/>
    <col min="15372" max="15616" width="12" style="294"/>
    <col min="15617" max="15617" width="20" style="294" customWidth="1"/>
    <col min="15618" max="15627" width="10.625" style="294" customWidth="1"/>
    <col min="15628" max="15872" width="12" style="294"/>
    <col min="15873" max="15873" width="20" style="294" customWidth="1"/>
    <col min="15874" max="15883" width="10.625" style="294" customWidth="1"/>
    <col min="15884" max="16128" width="12" style="294"/>
    <col min="16129" max="16129" width="20" style="294" customWidth="1"/>
    <col min="16130" max="16139" width="10.625" style="294" customWidth="1"/>
    <col min="16140" max="16384" width="12" style="294"/>
  </cols>
  <sheetData>
    <row r="1" spans="1:11" s="290" customFormat="1" ht="25.5" customHeight="1">
      <c r="A1" s="289" t="s">
        <v>20</v>
      </c>
      <c r="B1" s="289"/>
      <c r="C1" s="289"/>
      <c r="D1" s="289"/>
      <c r="E1" s="289"/>
      <c r="F1" s="289"/>
      <c r="G1" s="289"/>
      <c r="H1" s="289"/>
      <c r="I1" s="289"/>
      <c r="J1" s="289"/>
      <c r="K1" s="289"/>
    </row>
    <row r="2" spans="1:11" ht="12.75" customHeight="1">
      <c r="A2" s="291"/>
      <c r="B2" s="292"/>
      <c r="C2" s="292"/>
    </row>
    <row r="3" spans="1:11" ht="12.75" customHeight="1"/>
    <row r="4" spans="1:11" ht="18" customHeight="1">
      <c r="A4" s="295" t="s">
        <v>274</v>
      </c>
      <c r="K4" s="296" t="s">
        <v>99</v>
      </c>
    </row>
    <row r="5" spans="1:11" ht="15" customHeight="1">
      <c r="A5" s="297" t="s">
        <v>97</v>
      </c>
      <c r="B5" s="297" t="s">
        <v>275</v>
      </c>
      <c r="C5" s="298" t="s">
        <v>82</v>
      </c>
      <c r="D5" s="298" t="s">
        <v>83</v>
      </c>
      <c r="E5" s="298" t="s">
        <v>84</v>
      </c>
      <c r="F5" s="298" t="s">
        <v>3</v>
      </c>
      <c r="G5" s="298" t="s">
        <v>98</v>
      </c>
      <c r="H5" s="298" t="s">
        <v>95</v>
      </c>
      <c r="I5" s="298" t="s">
        <v>276</v>
      </c>
      <c r="J5" s="299" t="s">
        <v>277</v>
      </c>
      <c r="K5" s="299" t="s">
        <v>278</v>
      </c>
    </row>
    <row r="6" spans="1:11" ht="15" customHeight="1">
      <c r="A6" s="300" t="s">
        <v>104</v>
      </c>
      <c r="B6" s="301">
        <v>52540</v>
      </c>
      <c r="C6" s="301">
        <v>54180</v>
      </c>
      <c r="D6" s="301">
        <v>55300</v>
      </c>
      <c r="E6" s="301">
        <v>56571</v>
      </c>
      <c r="F6" s="301">
        <v>59166</v>
      </c>
      <c r="G6" s="301">
        <v>61603</v>
      </c>
      <c r="H6" s="301">
        <v>63518</v>
      </c>
      <c r="I6" s="301">
        <v>65237</v>
      </c>
      <c r="J6" s="301">
        <v>65317</v>
      </c>
      <c r="K6" s="301">
        <v>67953</v>
      </c>
    </row>
    <row r="7" spans="1:11" ht="15" customHeight="1">
      <c r="A7" s="302" t="s">
        <v>10</v>
      </c>
      <c r="B7" s="301">
        <v>4564</v>
      </c>
      <c r="C7" s="301">
        <v>4161</v>
      </c>
      <c r="D7" s="301">
        <v>3783</v>
      </c>
      <c r="E7" s="301">
        <v>3314</v>
      </c>
      <c r="F7" s="301">
        <v>2923</v>
      </c>
      <c r="G7" s="301">
        <v>2582</v>
      </c>
      <c r="H7" s="301">
        <v>2260</v>
      </c>
      <c r="I7" s="301">
        <v>1957</v>
      </c>
      <c r="J7" s="301">
        <v>1674</v>
      </c>
      <c r="K7" s="301">
        <v>1438</v>
      </c>
    </row>
    <row r="8" spans="1:11" ht="15" customHeight="1">
      <c r="A8" s="302" t="s">
        <v>85</v>
      </c>
      <c r="B8" s="301">
        <v>161</v>
      </c>
      <c r="C8" s="301">
        <v>146</v>
      </c>
      <c r="D8" s="301">
        <v>127</v>
      </c>
      <c r="E8" s="301">
        <v>107</v>
      </c>
      <c r="F8" s="301">
        <v>100</v>
      </c>
      <c r="G8" s="301">
        <v>96</v>
      </c>
      <c r="H8" s="301">
        <v>95</v>
      </c>
      <c r="I8" s="301">
        <v>92</v>
      </c>
      <c r="J8" s="301">
        <v>91</v>
      </c>
      <c r="K8" s="301">
        <v>90</v>
      </c>
    </row>
    <row r="9" spans="1:11" ht="15" customHeight="1">
      <c r="A9" s="302" t="s">
        <v>86</v>
      </c>
      <c r="B9" s="301">
        <v>2877</v>
      </c>
      <c r="C9" s="301">
        <v>2689</v>
      </c>
      <c r="D9" s="301">
        <v>2479</v>
      </c>
      <c r="E9" s="301">
        <v>2247</v>
      </c>
      <c r="F9" s="301">
        <v>2029</v>
      </c>
      <c r="G9" s="301">
        <v>1821</v>
      </c>
      <c r="H9" s="301">
        <v>1646</v>
      </c>
      <c r="I9" s="301">
        <v>1452</v>
      </c>
      <c r="J9" s="301">
        <v>1259</v>
      </c>
      <c r="K9" s="301">
        <v>1071</v>
      </c>
    </row>
    <row r="10" spans="1:11" ht="15" customHeight="1">
      <c r="A10" s="302" t="s">
        <v>68</v>
      </c>
      <c r="B10" s="301">
        <v>42716</v>
      </c>
      <c r="C10" s="301">
        <v>44933</v>
      </c>
      <c r="D10" s="301">
        <v>46593</v>
      </c>
      <c r="E10" s="301">
        <v>48552</v>
      </c>
      <c r="F10" s="301">
        <v>51757</v>
      </c>
      <c r="G10" s="301">
        <v>54713</v>
      </c>
      <c r="H10" s="301">
        <v>57143</v>
      </c>
      <c r="I10" s="301">
        <v>59334</v>
      </c>
      <c r="J10" s="301">
        <v>61000</v>
      </c>
      <c r="K10" s="301">
        <v>64054</v>
      </c>
    </row>
    <row r="11" spans="1:11" ht="15" customHeight="1">
      <c r="A11" s="302" t="s">
        <v>87</v>
      </c>
      <c r="B11" s="301">
        <v>217</v>
      </c>
      <c r="C11" s="301">
        <v>202</v>
      </c>
      <c r="D11" s="301">
        <v>192</v>
      </c>
      <c r="E11" s="301">
        <v>173</v>
      </c>
      <c r="F11" s="301">
        <v>163</v>
      </c>
      <c r="G11" s="301">
        <v>156</v>
      </c>
      <c r="H11" s="301">
        <v>146</v>
      </c>
      <c r="I11" s="301">
        <v>141</v>
      </c>
      <c r="J11" s="301">
        <v>126</v>
      </c>
      <c r="K11" s="301">
        <v>114</v>
      </c>
    </row>
    <row r="12" spans="1:11" ht="15" customHeight="1">
      <c r="A12" s="302" t="s">
        <v>88</v>
      </c>
      <c r="B12" s="301">
        <v>1402</v>
      </c>
      <c r="C12" s="301">
        <v>1475</v>
      </c>
      <c r="D12" s="301">
        <v>1574</v>
      </c>
      <c r="E12" s="301">
        <v>1630</v>
      </c>
      <c r="F12" s="301">
        <v>1691</v>
      </c>
      <c r="G12" s="301">
        <v>1728</v>
      </c>
      <c r="H12" s="301">
        <v>1747</v>
      </c>
      <c r="I12" s="301">
        <v>1783</v>
      </c>
      <c r="J12" s="301">
        <v>1028</v>
      </c>
      <c r="K12" s="301">
        <v>1051</v>
      </c>
    </row>
    <row r="13" spans="1:11" ht="15" customHeight="1">
      <c r="A13" s="302" t="s">
        <v>35</v>
      </c>
      <c r="B13" s="301">
        <v>543</v>
      </c>
      <c r="C13" s="301">
        <v>522</v>
      </c>
      <c r="D13" s="301">
        <v>502</v>
      </c>
      <c r="E13" s="301">
        <v>494</v>
      </c>
      <c r="F13" s="301">
        <v>459</v>
      </c>
      <c r="G13" s="301">
        <v>467</v>
      </c>
      <c r="H13" s="301">
        <v>442</v>
      </c>
      <c r="I13" s="301">
        <v>445</v>
      </c>
      <c r="J13" s="301">
        <v>111</v>
      </c>
      <c r="K13" s="301">
        <v>107</v>
      </c>
    </row>
    <row r="14" spans="1:11" ht="15" customHeight="1">
      <c r="A14" s="302" t="s">
        <v>89</v>
      </c>
      <c r="B14" s="301">
        <v>60</v>
      </c>
      <c r="C14" s="301">
        <v>52</v>
      </c>
      <c r="D14" s="301">
        <v>50</v>
      </c>
      <c r="E14" s="301">
        <v>54</v>
      </c>
      <c r="F14" s="301">
        <v>44</v>
      </c>
      <c r="G14" s="301">
        <v>40</v>
      </c>
      <c r="H14" s="301">
        <v>39</v>
      </c>
      <c r="I14" s="301">
        <v>33</v>
      </c>
      <c r="J14" s="301">
        <v>28</v>
      </c>
      <c r="K14" s="301">
        <v>28</v>
      </c>
    </row>
    <row r="15" spans="1:11" ht="15" customHeight="1">
      <c r="A15" s="300" t="s">
        <v>39</v>
      </c>
      <c r="B15" s="301">
        <v>2383</v>
      </c>
      <c r="C15" s="301">
        <v>2409</v>
      </c>
      <c r="D15" s="301">
        <v>2480</v>
      </c>
      <c r="E15" s="301">
        <v>2497</v>
      </c>
      <c r="F15" s="301">
        <v>2563</v>
      </c>
      <c r="G15" s="301">
        <v>2621</v>
      </c>
      <c r="H15" s="301">
        <v>2649</v>
      </c>
      <c r="I15" s="301">
        <v>2670</v>
      </c>
      <c r="J15" s="301">
        <v>2735</v>
      </c>
      <c r="K15" s="301">
        <v>2752</v>
      </c>
    </row>
    <row r="16" spans="1:11" ht="15" customHeight="1">
      <c r="A16" s="302" t="s">
        <v>90</v>
      </c>
      <c r="B16" s="301">
        <v>69</v>
      </c>
      <c r="C16" s="301">
        <v>29</v>
      </c>
      <c r="D16" s="301">
        <v>23</v>
      </c>
      <c r="E16" s="301">
        <v>15</v>
      </c>
      <c r="F16" s="301">
        <v>10</v>
      </c>
      <c r="G16" s="301">
        <v>9</v>
      </c>
      <c r="H16" s="301">
        <v>8</v>
      </c>
      <c r="I16" s="301">
        <v>4</v>
      </c>
      <c r="J16" s="301">
        <v>3</v>
      </c>
      <c r="K16" s="301" t="s">
        <v>279</v>
      </c>
    </row>
    <row r="17" spans="1:11" ht="15" customHeight="1">
      <c r="A17" s="302" t="s">
        <v>22</v>
      </c>
      <c r="B17" s="301" t="s">
        <v>71</v>
      </c>
      <c r="C17" s="301" t="s">
        <v>71</v>
      </c>
      <c r="D17" s="301" t="s">
        <v>71</v>
      </c>
      <c r="E17" s="301" t="s">
        <v>71</v>
      </c>
      <c r="F17" s="301" t="s">
        <v>71</v>
      </c>
      <c r="G17" s="301" t="s">
        <v>71</v>
      </c>
      <c r="H17" s="301" t="s">
        <v>71</v>
      </c>
      <c r="I17" s="301" t="s">
        <v>71</v>
      </c>
      <c r="J17" s="301" t="s">
        <v>71</v>
      </c>
      <c r="K17" s="301"/>
    </row>
    <row r="18" spans="1:11" ht="15" customHeight="1">
      <c r="A18" s="302" t="s">
        <v>88</v>
      </c>
      <c r="B18" s="301">
        <v>2314</v>
      </c>
      <c r="C18" s="301">
        <v>2380</v>
      </c>
      <c r="D18" s="301">
        <v>2457</v>
      </c>
      <c r="E18" s="301">
        <v>2482</v>
      </c>
      <c r="F18" s="301">
        <v>2553</v>
      </c>
      <c r="G18" s="301">
        <v>2612</v>
      </c>
      <c r="H18" s="301">
        <v>2641</v>
      </c>
      <c r="I18" s="301">
        <v>2666</v>
      </c>
      <c r="J18" s="301">
        <v>2732</v>
      </c>
      <c r="K18" s="301">
        <v>2752</v>
      </c>
    </row>
    <row r="19" spans="1:11" ht="15" customHeight="1">
      <c r="A19" s="303" t="s">
        <v>35</v>
      </c>
      <c r="B19" s="301" t="s">
        <v>71</v>
      </c>
      <c r="C19" s="301" t="s">
        <v>71</v>
      </c>
      <c r="D19" s="301" t="s">
        <v>71</v>
      </c>
      <c r="E19" s="301" t="s">
        <v>71</v>
      </c>
      <c r="F19" s="301" t="s">
        <v>71</v>
      </c>
      <c r="G19" s="301" t="s">
        <v>71</v>
      </c>
      <c r="H19" s="301" t="s">
        <v>71</v>
      </c>
      <c r="I19" s="301" t="s">
        <v>71</v>
      </c>
      <c r="J19" s="301" t="s">
        <v>71</v>
      </c>
      <c r="K19" s="301"/>
    </row>
    <row r="20" spans="1:11" ht="15" customHeight="1">
      <c r="A20" s="304" t="s">
        <v>40</v>
      </c>
      <c r="B20" s="305"/>
      <c r="C20" s="305"/>
      <c r="D20" s="305"/>
      <c r="E20" s="305"/>
      <c r="F20" s="305"/>
      <c r="G20" s="305"/>
      <c r="H20" s="305"/>
      <c r="I20" s="305"/>
      <c r="J20" s="305"/>
      <c r="K20" s="305"/>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workbookViewId="0">
      <selection activeCell="Y1" sqref="Y1"/>
    </sheetView>
  </sheetViews>
  <sheetFormatPr defaultColWidth="1.625" defaultRowHeight="13.5"/>
  <cols>
    <col min="1" max="1" width="12.625" style="50" customWidth="1"/>
    <col min="2" max="6" width="8.125" style="50" customWidth="1"/>
    <col min="7" max="7" width="13.5" style="50" customWidth="1"/>
    <col min="8" max="12" width="8.125" style="50" customWidth="1"/>
    <col min="13" max="13" width="14.625" style="50" customWidth="1"/>
    <col min="14" max="18" width="8.125" style="50" customWidth="1"/>
    <col min="19" max="19" width="14.875" style="50" customWidth="1"/>
    <col min="20" max="24" width="8.125" style="50" customWidth="1"/>
    <col min="25" max="256" width="1.625" style="50"/>
    <col min="257" max="257" width="12.625" style="50" customWidth="1"/>
    <col min="258" max="262" width="8.125" style="50" customWidth="1"/>
    <col min="263" max="263" width="13.5" style="50" customWidth="1"/>
    <col min="264" max="268" width="8.125" style="50" customWidth="1"/>
    <col min="269" max="269" width="14.625" style="50" customWidth="1"/>
    <col min="270" max="274" width="8.125" style="50" customWidth="1"/>
    <col min="275" max="275" width="14.875" style="50" customWidth="1"/>
    <col min="276" max="280" width="8.125" style="50" customWidth="1"/>
    <col min="281" max="512" width="1.625" style="50"/>
    <col min="513" max="513" width="12.625" style="50" customWidth="1"/>
    <col min="514" max="518" width="8.125" style="50" customWidth="1"/>
    <col min="519" max="519" width="13.5" style="50" customWidth="1"/>
    <col min="520" max="524" width="8.125" style="50" customWidth="1"/>
    <col min="525" max="525" width="14.625" style="50" customWidth="1"/>
    <col min="526" max="530" width="8.125" style="50" customWidth="1"/>
    <col min="531" max="531" width="14.875" style="50" customWidth="1"/>
    <col min="532" max="536" width="8.125" style="50" customWidth="1"/>
    <col min="537" max="768" width="1.625" style="50"/>
    <col min="769" max="769" width="12.625" style="50" customWidth="1"/>
    <col min="770" max="774" width="8.125" style="50" customWidth="1"/>
    <col min="775" max="775" width="13.5" style="50" customWidth="1"/>
    <col min="776" max="780" width="8.125" style="50" customWidth="1"/>
    <col min="781" max="781" width="14.625" style="50" customWidth="1"/>
    <col min="782" max="786" width="8.125" style="50" customWidth="1"/>
    <col min="787" max="787" width="14.875" style="50" customWidth="1"/>
    <col min="788" max="792" width="8.125" style="50" customWidth="1"/>
    <col min="793" max="1024" width="1.625" style="50"/>
    <col min="1025" max="1025" width="12.625" style="50" customWidth="1"/>
    <col min="1026" max="1030" width="8.125" style="50" customWidth="1"/>
    <col min="1031" max="1031" width="13.5" style="50" customWidth="1"/>
    <col min="1032" max="1036" width="8.125" style="50" customWidth="1"/>
    <col min="1037" max="1037" width="14.625" style="50" customWidth="1"/>
    <col min="1038" max="1042" width="8.125" style="50" customWidth="1"/>
    <col min="1043" max="1043" width="14.875" style="50" customWidth="1"/>
    <col min="1044" max="1048" width="8.125" style="50" customWidth="1"/>
    <col min="1049" max="1280" width="1.625" style="50"/>
    <col min="1281" max="1281" width="12.625" style="50" customWidth="1"/>
    <col min="1282" max="1286" width="8.125" style="50" customWidth="1"/>
    <col min="1287" max="1287" width="13.5" style="50" customWidth="1"/>
    <col min="1288" max="1292" width="8.125" style="50" customWidth="1"/>
    <col min="1293" max="1293" width="14.625" style="50" customWidth="1"/>
    <col min="1294" max="1298" width="8.125" style="50" customWidth="1"/>
    <col min="1299" max="1299" width="14.875" style="50" customWidth="1"/>
    <col min="1300" max="1304" width="8.125" style="50" customWidth="1"/>
    <col min="1305" max="1536" width="1.625" style="50"/>
    <col min="1537" max="1537" width="12.625" style="50" customWidth="1"/>
    <col min="1538" max="1542" width="8.125" style="50" customWidth="1"/>
    <col min="1543" max="1543" width="13.5" style="50" customWidth="1"/>
    <col min="1544" max="1548" width="8.125" style="50" customWidth="1"/>
    <col min="1549" max="1549" width="14.625" style="50" customWidth="1"/>
    <col min="1550" max="1554" width="8.125" style="50" customWidth="1"/>
    <col min="1555" max="1555" width="14.875" style="50" customWidth="1"/>
    <col min="1556" max="1560" width="8.125" style="50" customWidth="1"/>
    <col min="1561" max="1792" width="1.625" style="50"/>
    <col min="1793" max="1793" width="12.625" style="50" customWidth="1"/>
    <col min="1794" max="1798" width="8.125" style="50" customWidth="1"/>
    <col min="1799" max="1799" width="13.5" style="50" customWidth="1"/>
    <col min="1800" max="1804" width="8.125" style="50" customWidth="1"/>
    <col min="1805" max="1805" width="14.625" style="50" customWidth="1"/>
    <col min="1806" max="1810" width="8.125" style="50" customWidth="1"/>
    <col min="1811" max="1811" width="14.875" style="50" customWidth="1"/>
    <col min="1812" max="1816" width="8.125" style="50" customWidth="1"/>
    <col min="1817" max="2048" width="1.625" style="50"/>
    <col min="2049" max="2049" width="12.625" style="50" customWidth="1"/>
    <col min="2050" max="2054" width="8.125" style="50" customWidth="1"/>
    <col min="2055" max="2055" width="13.5" style="50" customWidth="1"/>
    <col min="2056" max="2060" width="8.125" style="50" customWidth="1"/>
    <col min="2061" max="2061" width="14.625" style="50" customWidth="1"/>
    <col min="2062" max="2066" width="8.125" style="50" customWidth="1"/>
    <col min="2067" max="2067" width="14.875" style="50" customWidth="1"/>
    <col min="2068" max="2072" width="8.125" style="50" customWidth="1"/>
    <col min="2073" max="2304" width="1.625" style="50"/>
    <col min="2305" max="2305" width="12.625" style="50" customWidth="1"/>
    <col min="2306" max="2310" width="8.125" style="50" customWidth="1"/>
    <col min="2311" max="2311" width="13.5" style="50" customWidth="1"/>
    <col min="2312" max="2316" width="8.125" style="50" customWidth="1"/>
    <col min="2317" max="2317" width="14.625" style="50" customWidth="1"/>
    <col min="2318" max="2322" width="8.125" style="50" customWidth="1"/>
    <col min="2323" max="2323" width="14.875" style="50" customWidth="1"/>
    <col min="2324" max="2328" width="8.125" style="50" customWidth="1"/>
    <col min="2329" max="2560" width="1.625" style="50"/>
    <col min="2561" max="2561" width="12.625" style="50" customWidth="1"/>
    <col min="2562" max="2566" width="8.125" style="50" customWidth="1"/>
    <col min="2567" max="2567" width="13.5" style="50" customWidth="1"/>
    <col min="2568" max="2572" width="8.125" style="50" customWidth="1"/>
    <col min="2573" max="2573" width="14.625" style="50" customWidth="1"/>
    <col min="2574" max="2578" width="8.125" style="50" customWidth="1"/>
    <col min="2579" max="2579" width="14.875" style="50" customWidth="1"/>
    <col min="2580" max="2584" width="8.125" style="50" customWidth="1"/>
    <col min="2585" max="2816" width="1.625" style="50"/>
    <col min="2817" max="2817" width="12.625" style="50" customWidth="1"/>
    <col min="2818" max="2822" width="8.125" style="50" customWidth="1"/>
    <col min="2823" max="2823" width="13.5" style="50" customWidth="1"/>
    <col min="2824" max="2828" width="8.125" style="50" customWidth="1"/>
    <col min="2829" max="2829" width="14.625" style="50" customWidth="1"/>
    <col min="2830" max="2834" width="8.125" style="50" customWidth="1"/>
    <col min="2835" max="2835" width="14.875" style="50" customWidth="1"/>
    <col min="2836" max="2840" width="8.125" style="50" customWidth="1"/>
    <col min="2841" max="3072" width="1.625" style="50"/>
    <col min="3073" max="3073" width="12.625" style="50" customWidth="1"/>
    <col min="3074" max="3078" width="8.125" style="50" customWidth="1"/>
    <col min="3079" max="3079" width="13.5" style="50" customWidth="1"/>
    <col min="3080" max="3084" width="8.125" style="50" customWidth="1"/>
    <col min="3085" max="3085" width="14.625" style="50" customWidth="1"/>
    <col min="3086" max="3090" width="8.125" style="50" customWidth="1"/>
    <col min="3091" max="3091" width="14.875" style="50" customWidth="1"/>
    <col min="3092" max="3096" width="8.125" style="50" customWidth="1"/>
    <col min="3097" max="3328" width="1.625" style="50"/>
    <col min="3329" max="3329" width="12.625" style="50" customWidth="1"/>
    <col min="3330" max="3334" width="8.125" style="50" customWidth="1"/>
    <col min="3335" max="3335" width="13.5" style="50" customWidth="1"/>
    <col min="3336" max="3340" width="8.125" style="50" customWidth="1"/>
    <col min="3341" max="3341" width="14.625" style="50" customWidth="1"/>
    <col min="3342" max="3346" width="8.125" style="50" customWidth="1"/>
    <col min="3347" max="3347" width="14.875" style="50" customWidth="1"/>
    <col min="3348" max="3352" width="8.125" style="50" customWidth="1"/>
    <col min="3353" max="3584" width="1.625" style="50"/>
    <col min="3585" max="3585" width="12.625" style="50" customWidth="1"/>
    <col min="3586" max="3590" width="8.125" style="50" customWidth="1"/>
    <col min="3591" max="3591" width="13.5" style="50" customWidth="1"/>
    <col min="3592" max="3596" width="8.125" style="50" customWidth="1"/>
    <col min="3597" max="3597" width="14.625" style="50" customWidth="1"/>
    <col min="3598" max="3602" width="8.125" style="50" customWidth="1"/>
    <col min="3603" max="3603" width="14.875" style="50" customWidth="1"/>
    <col min="3604" max="3608" width="8.125" style="50" customWidth="1"/>
    <col min="3609" max="3840" width="1.625" style="50"/>
    <col min="3841" max="3841" width="12.625" style="50" customWidth="1"/>
    <col min="3842" max="3846" width="8.125" style="50" customWidth="1"/>
    <col min="3847" max="3847" width="13.5" style="50" customWidth="1"/>
    <col min="3848" max="3852" width="8.125" style="50" customWidth="1"/>
    <col min="3853" max="3853" width="14.625" style="50" customWidth="1"/>
    <col min="3854" max="3858" width="8.125" style="50" customWidth="1"/>
    <col min="3859" max="3859" width="14.875" style="50" customWidth="1"/>
    <col min="3860" max="3864" width="8.125" style="50" customWidth="1"/>
    <col min="3865" max="4096" width="1.625" style="50"/>
    <col min="4097" max="4097" width="12.625" style="50" customWidth="1"/>
    <col min="4098" max="4102" width="8.125" style="50" customWidth="1"/>
    <col min="4103" max="4103" width="13.5" style="50" customWidth="1"/>
    <col min="4104" max="4108" width="8.125" style="50" customWidth="1"/>
    <col min="4109" max="4109" width="14.625" style="50" customWidth="1"/>
    <col min="4110" max="4114" width="8.125" style="50" customWidth="1"/>
    <col min="4115" max="4115" width="14.875" style="50" customWidth="1"/>
    <col min="4116" max="4120" width="8.125" style="50" customWidth="1"/>
    <col min="4121" max="4352" width="1.625" style="50"/>
    <col min="4353" max="4353" width="12.625" style="50" customWidth="1"/>
    <col min="4354" max="4358" width="8.125" style="50" customWidth="1"/>
    <col min="4359" max="4359" width="13.5" style="50" customWidth="1"/>
    <col min="4360" max="4364" width="8.125" style="50" customWidth="1"/>
    <col min="4365" max="4365" width="14.625" style="50" customWidth="1"/>
    <col min="4366" max="4370" width="8.125" style="50" customWidth="1"/>
    <col min="4371" max="4371" width="14.875" style="50" customWidth="1"/>
    <col min="4372" max="4376" width="8.125" style="50" customWidth="1"/>
    <col min="4377" max="4608" width="1.625" style="50"/>
    <col min="4609" max="4609" width="12.625" style="50" customWidth="1"/>
    <col min="4610" max="4614" width="8.125" style="50" customWidth="1"/>
    <col min="4615" max="4615" width="13.5" style="50" customWidth="1"/>
    <col min="4616" max="4620" width="8.125" style="50" customWidth="1"/>
    <col min="4621" max="4621" width="14.625" style="50" customWidth="1"/>
    <col min="4622" max="4626" width="8.125" style="50" customWidth="1"/>
    <col min="4627" max="4627" width="14.875" style="50" customWidth="1"/>
    <col min="4628" max="4632" width="8.125" style="50" customWidth="1"/>
    <col min="4633" max="4864" width="1.625" style="50"/>
    <col min="4865" max="4865" width="12.625" style="50" customWidth="1"/>
    <col min="4866" max="4870" width="8.125" style="50" customWidth="1"/>
    <col min="4871" max="4871" width="13.5" style="50" customWidth="1"/>
    <col min="4872" max="4876" width="8.125" style="50" customWidth="1"/>
    <col min="4877" max="4877" width="14.625" style="50" customWidth="1"/>
    <col min="4878" max="4882" width="8.125" style="50" customWidth="1"/>
    <col min="4883" max="4883" width="14.875" style="50" customWidth="1"/>
    <col min="4884" max="4888" width="8.125" style="50" customWidth="1"/>
    <col min="4889" max="5120" width="1.625" style="50"/>
    <col min="5121" max="5121" width="12.625" style="50" customWidth="1"/>
    <col min="5122" max="5126" width="8.125" style="50" customWidth="1"/>
    <col min="5127" max="5127" width="13.5" style="50" customWidth="1"/>
    <col min="5128" max="5132" width="8.125" style="50" customWidth="1"/>
    <col min="5133" max="5133" width="14.625" style="50" customWidth="1"/>
    <col min="5134" max="5138" width="8.125" style="50" customWidth="1"/>
    <col min="5139" max="5139" width="14.875" style="50" customWidth="1"/>
    <col min="5140" max="5144" width="8.125" style="50" customWidth="1"/>
    <col min="5145" max="5376" width="1.625" style="50"/>
    <col min="5377" max="5377" width="12.625" style="50" customWidth="1"/>
    <col min="5378" max="5382" width="8.125" style="50" customWidth="1"/>
    <col min="5383" max="5383" width="13.5" style="50" customWidth="1"/>
    <col min="5384" max="5388" width="8.125" style="50" customWidth="1"/>
    <col min="5389" max="5389" width="14.625" style="50" customWidth="1"/>
    <col min="5390" max="5394" width="8.125" style="50" customWidth="1"/>
    <col min="5395" max="5395" width="14.875" style="50" customWidth="1"/>
    <col min="5396" max="5400" width="8.125" style="50" customWidth="1"/>
    <col min="5401" max="5632" width="1.625" style="50"/>
    <col min="5633" max="5633" width="12.625" style="50" customWidth="1"/>
    <col min="5634" max="5638" width="8.125" style="50" customWidth="1"/>
    <col min="5639" max="5639" width="13.5" style="50" customWidth="1"/>
    <col min="5640" max="5644" width="8.125" style="50" customWidth="1"/>
    <col min="5645" max="5645" width="14.625" style="50" customWidth="1"/>
    <col min="5646" max="5650" width="8.125" style="50" customWidth="1"/>
    <col min="5651" max="5651" width="14.875" style="50" customWidth="1"/>
    <col min="5652" max="5656" width="8.125" style="50" customWidth="1"/>
    <col min="5657" max="5888" width="1.625" style="50"/>
    <col min="5889" max="5889" width="12.625" style="50" customWidth="1"/>
    <col min="5890" max="5894" width="8.125" style="50" customWidth="1"/>
    <col min="5895" max="5895" width="13.5" style="50" customWidth="1"/>
    <col min="5896" max="5900" width="8.125" style="50" customWidth="1"/>
    <col min="5901" max="5901" width="14.625" style="50" customWidth="1"/>
    <col min="5902" max="5906" width="8.125" style="50" customWidth="1"/>
    <col min="5907" max="5907" width="14.875" style="50" customWidth="1"/>
    <col min="5908" max="5912" width="8.125" style="50" customWidth="1"/>
    <col min="5913" max="6144" width="1.625" style="50"/>
    <col min="6145" max="6145" width="12.625" style="50" customWidth="1"/>
    <col min="6146" max="6150" width="8.125" style="50" customWidth="1"/>
    <col min="6151" max="6151" width="13.5" style="50" customWidth="1"/>
    <col min="6152" max="6156" width="8.125" style="50" customWidth="1"/>
    <col min="6157" max="6157" width="14.625" style="50" customWidth="1"/>
    <col min="6158" max="6162" width="8.125" style="50" customWidth="1"/>
    <col min="6163" max="6163" width="14.875" style="50" customWidth="1"/>
    <col min="6164" max="6168" width="8.125" style="50" customWidth="1"/>
    <col min="6169" max="6400" width="1.625" style="50"/>
    <col min="6401" max="6401" width="12.625" style="50" customWidth="1"/>
    <col min="6402" max="6406" width="8.125" style="50" customWidth="1"/>
    <col min="6407" max="6407" width="13.5" style="50" customWidth="1"/>
    <col min="6408" max="6412" width="8.125" style="50" customWidth="1"/>
    <col min="6413" max="6413" width="14.625" style="50" customWidth="1"/>
    <col min="6414" max="6418" width="8.125" style="50" customWidth="1"/>
    <col min="6419" max="6419" width="14.875" style="50" customWidth="1"/>
    <col min="6420" max="6424" width="8.125" style="50" customWidth="1"/>
    <col min="6425" max="6656" width="1.625" style="50"/>
    <col min="6657" max="6657" width="12.625" style="50" customWidth="1"/>
    <col min="6658" max="6662" width="8.125" style="50" customWidth="1"/>
    <col min="6663" max="6663" width="13.5" style="50" customWidth="1"/>
    <col min="6664" max="6668" width="8.125" style="50" customWidth="1"/>
    <col min="6669" max="6669" width="14.625" style="50" customWidth="1"/>
    <col min="6670" max="6674" width="8.125" style="50" customWidth="1"/>
    <col min="6675" max="6675" width="14.875" style="50" customWidth="1"/>
    <col min="6676" max="6680" width="8.125" style="50" customWidth="1"/>
    <col min="6681" max="6912" width="1.625" style="50"/>
    <col min="6913" max="6913" width="12.625" style="50" customWidth="1"/>
    <col min="6914" max="6918" width="8.125" style="50" customWidth="1"/>
    <col min="6919" max="6919" width="13.5" style="50" customWidth="1"/>
    <col min="6920" max="6924" width="8.125" style="50" customWidth="1"/>
    <col min="6925" max="6925" width="14.625" style="50" customWidth="1"/>
    <col min="6926" max="6930" width="8.125" style="50" customWidth="1"/>
    <col min="6931" max="6931" width="14.875" style="50" customWidth="1"/>
    <col min="6932" max="6936" width="8.125" style="50" customWidth="1"/>
    <col min="6937" max="7168" width="1.625" style="50"/>
    <col min="7169" max="7169" width="12.625" style="50" customWidth="1"/>
    <col min="7170" max="7174" width="8.125" style="50" customWidth="1"/>
    <col min="7175" max="7175" width="13.5" style="50" customWidth="1"/>
    <col min="7176" max="7180" width="8.125" style="50" customWidth="1"/>
    <col min="7181" max="7181" width="14.625" style="50" customWidth="1"/>
    <col min="7182" max="7186" width="8.125" style="50" customWidth="1"/>
    <col min="7187" max="7187" width="14.875" style="50" customWidth="1"/>
    <col min="7188" max="7192" width="8.125" style="50" customWidth="1"/>
    <col min="7193" max="7424" width="1.625" style="50"/>
    <col min="7425" max="7425" width="12.625" style="50" customWidth="1"/>
    <col min="7426" max="7430" width="8.125" style="50" customWidth="1"/>
    <col min="7431" max="7431" width="13.5" style="50" customWidth="1"/>
    <col min="7432" max="7436" width="8.125" style="50" customWidth="1"/>
    <col min="7437" max="7437" width="14.625" style="50" customWidth="1"/>
    <col min="7438" max="7442" width="8.125" style="50" customWidth="1"/>
    <col min="7443" max="7443" width="14.875" style="50" customWidth="1"/>
    <col min="7444" max="7448" width="8.125" style="50" customWidth="1"/>
    <col min="7449" max="7680" width="1.625" style="50"/>
    <col min="7681" max="7681" width="12.625" style="50" customWidth="1"/>
    <col min="7682" max="7686" width="8.125" style="50" customWidth="1"/>
    <col min="7687" max="7687" width="13.5" style="50" customWidth="1"/>
    <col min="7688" max="7692" width="8.125" style="50" customWidth="1"/>
    <col min="7693" max="7693" width="14.625" style="50" customWidth="1"/>
    <col min="7694" max="7698" width="8.125" style="50" customWidth="1"/>
    <col min="7699" max="7699" width="14.875" style="50" customWidth="1"/>
    <col min="7700" max="7704" width="8.125" style="50" customWidth="1"/>
    <col min="7705" max="7936" width="1.625" style="50"/>
    <col min="7937" max="7937" width="12.625" style="50" customWidth="1"/>
    <col min="7938" max="7942" width="8.125" style="50" customWidth="1"/>
    <col min="7943" max="7943" width="13.5" style="50" customWidth="1"/>
    <col min="7944" max="7948" width="8.125" style="50" customWidth="1"/>
    <col min="7949" max="7949" width="14.625" style="50" customWidth="1"/>
    <col min="7950" max="7954" width="8.125" style="50" customWidth="1"/>
    <col min="7955" max="7955" width="14.875" style="50" customWidth="1"/>
    <col min="7956" max="7960" width="8.125" style="50" customWidth="1"/>
    <col min="7961" max="8192" width="1.625" style="50"/>
    <col min="8193" max="8193" width="12.625" style="50" customWidth="1"/>
    <col min="8194" max="8198" width="8.125" style="50" customWidth="1"/>
    <col min="8199" max="8199" width="13.5" style="50" customWidth="1"/>
    <col min="8200" max="8204" width="8.125" style="50" customWidth="1"/>
    <col min="8205" max="8205" width="14.625" style="50" customWidth="1"/>
    <col min="8206" max="8210" width="8.125" style="50" customWidth="1"/>
    <col min="8211" max="8211" width="14.875" style="50" customWidth="1"/>
    <col min="8212" max="8216" width="8.125" style="50" customWidth="1"/>
    <col min="8217" max="8448" width="1.625" style="50"/>
    <col min="8449" max="8449" width="12.625" style="50" customWidth="1"/>
    <col min="8450" max="8454" width="8.125" style="50" customWidth="1"/>
    <col min="8455" max="8455" width="13.5" style="50" customWidth="1"/>
    <col min="8456" max="8460" width="8.125" style="50" customWidth="1"/>
    <col min="8461" max="8461" width="14.625" style="50" customWidth="1"/>
    <col min="8462" max="8466" width="8.125" style="50" customWidth="1"/>
    <col min="8467" max="8467" width="14.875" style="50" customWidth="1"/>
    <col min="8468" max="8472" width="8.125" style="50" customWidth="1"/>
    <col min="8473" max="8704" width="1.625" style="50"/>
    <col min="8705" max="8705" width="12.625" style="50" customWidth="1"/>
    <col min="8706" max="8710" width="8.125" style="50" customWidth="1"/>
    <col min="8711" max="8711" width="13.5" style="50" customWidth="1"/>
    <col min="8712" max="8716" width="8.125" style="50" customWidth="1"/>
    <col min="8717" max="8717" width="14.625" style="50" customWidth="1"/>
    <col min="8718" max="8722" width="8.125" style="50" customWidth="1"/>
    <col min="8723" max="8723" width="14.875" style="50" customWidth="1"/>
    <col min="8724" max="8728" width="8.125" style="50" customWidth="1"/>
    <col min="8729" max="8960" width="1.625" style="50"/>
    <col min="8961" max="8961" width="12.625" style="50" customWidth="1"/>
    <col min="8962" max="8966" width="8.125" style="50" customWidth="1"/>
    <col min="8967" max="8967" width="13.5" style="50" customWidth="1"/>
    <col min="8968" max="8972" width="8.125" style="50" customWidth="1"/>
    <col min="8973" max="8973" width="14.625" style="50" customWidth="1"/>
    <col min="8974" max="8978" width="8.125" style="50" customWidth="1"/>
    <col min="8979" max="8979" width="14.875" style="50" customWidth="1"/>
    <col min="8980" max="8984" width="8.125" style="50" customWidth="1"/>
    <col min="8985" max="9216" width="1.625" style="50"/>
    <col min="9217" max="9217" width="12.625" style="50" customWidth="1"/>
    <col min="9218" max="9222" width="8.125" style="50" customWidth="1"/>
    <col min="9223" max="9223" width="13.5" style="50" customWidth="1"/>
    <col min="9224" max="9228" width="8.125" style="50" customWidth="1"/>
    <col min="9229" max="9229" width="14.625" style="50" customWidth="1"/>
    <col min="9230" max="9234" width="8.125" style="50" customWidth="1"/>
    <col min="9235" max="9235" width="14.875" style="50" customWidth="1"/>
    <col min="9236" max="9240" width="8.125" style="50" customWidth="1"/>
    <col min="9241" max="9472" width="1.625" style="50"/>
    <col min="9473" max="9473" width="12.625" style="50" customWidth="1"/>
    <col min="9474" max="9478" width="8.125" style="50" customWidth="1"/>
    <col min="9479" max="9479" width="13.5" style="50" customWidth="1"/>
    <col min="9480" max="9484" width="8.125" style="50" customWidth="1"/>
    <col min="9485" max="9485" width="14.625" style="50" customWidth="1"/>
    <col min="9486" max="9490" width="8.125" style="50" customWidth="1"/>
    <col min="9491" max="9491" width="14.875" style="50" customWidth="1"/>
    <col min="9492" max="9496" width="8.125" style="50" customWidth="1"/>
    <col min="9497" max="9728" width="1.625" style="50"/>
    <col min="9729" max="9729" width="12.625" style="50" customWidth="1"/>
    <col min="9730" max="9734" width="8.125" style="50" customWidth="1"/>
    <col min="9735" max="9735" width="13.5" style="50" customWidth="1"/>
    <col min="9736" max="9740" width="8.125" style="50" customWidth="1"/>
    <col min="9741" max="9741" width="14.625" style="50" customWidth="1"/>
    <col min="9742" max="9746" width="8.125" style="50" customWidth="1"/>
    <col min="9747" max="9747" width="14.875" style="50" customWidth="1"/>
    <col min="9748" max="9752" width="8.125" style="50" customWidth="1"/>
    <col min="9753" max="9984" width="1.625" style="50"/>
    <col min="9985" max="9985" width="12.625" style="50" customWidth="1"/>
    <col min="9986" max="9990" width="8.125" style="50" customWidth="1"/>
    <col min="9991" max="9991" width="13.5" style="50" customWidth="1"/>
    <col min="9992" max="9996" width="8.125" style="50" customWidth="1"/>
    <col min="9997" max="9997" width="14.625" style="50" customWidth="1"/>
    <col min="9998" max="10002" width="8.125" style="50" customWidth="1"/>
    <col min="10003" max="10003" width="14.875" style="50" customWidth="1"/>
    <col min="10004" max="10008" width="8.125" style="50" customWidth="1"/>
    <col min="10009" max="10240" width="1.625" style="50"/>
    <col min="10241" max="10241" width="12.625" style="50" customWidth="1"/>
    <col min="10242" max="10246" width="8.125" style="50" customWidth="1"/>
    <col min="10247" max="10247" width="13.5" style="50" customWidth="1"/>
    <col min="10248" max="10252" width="8.125" style="50" customWidth="1"/>
    <col min="10253" max="10253" width="14.625" style="50" customWidth="1"/>
    <col min="10254" max="10258" width="8.125" style="50" customWidth="1"/>
    <col min="10259" max="10259" width="14.875" style="50" customWidth="1"/>
    <col min="10260" max="10264" width="8.125" style="50" customWidth="1"/>
    <col min="10265" max="10496" width="1.625" style="50"/>
    <col min="10497" max="10497" width="12.625" style="50" customWidth="1"/>
    <col min="10498" max="10502" width="8.125" style="50" customWidth="1"/>
    <col min="10503" max="10503" width="13.5" style="50" customWidth="1"/>
    <col min="10504" max="10508" width="8.125" style="50" customWidth="1"/>
    <col min="10509" max="10509" width="14.625" style="50" customWidth="1"/>
    <col min="10510" max="10514" width="8.125" style="50" customWidth="1"/>
    <col min="10515" max="10515" width="14.875" style="50" customWidth="1"/>
    <col min="10516" max="10520" width="8.125" style="50" customWidth="1"/>
    <col min="10521" max="10752" width="1.625" style="50"/>
    <col min="10753" max="10753" width="12.625" style="50" customWidth="1"/>
    <col min="10754" max="10758" width="8.125" style="50" customWidth="1"/>
    <col min="10759" max="10759" width="13.5" style="50" customWidth="1"/>
    <col min="10760" max="10764" width="8.125" style="50" customWidth="1"/>
    <col min="10765" max="10765" width="14.625" style="50" customWidth="1"/>
    <col min="10766" max="10770" width="8.125" style="50" customWidth="1"/>
    <col min="10771" max="10771" width="14.875" style="50" customWidth="1"/>
    <col min="10772" max="10776" width="8.125" style="50" customWidth="1"/>
    <col min="10777" max="11008" width="1.625" style="50"/>
    <col min="11009" max="11009" width="12.625" style="50" customWidth="1"/>
    <col min="11010" max="11014" width="8.125" style="50" customWidth="1"/>
    <col min="11015" max="11015" width="13.5" style="50" customWidth="1"/>
    <col min="11016" max="11020" width="8.125" style="50" customWidth="1"/>
    <col min="11021" max="11021" width="14.625" style="50" customWidth="1"/>
    <col min="11022" max="11026" width="8.125" style="50" customWidth="1"/>
    <col min="11027" max="11027" width="14.875" style="50" customWidth="1"/>
    <col min="11028" max="11032" width="8.125" style="50" customWidth="1"/>
    <col min="11033" max="11264" width="1.625" style="50"/>
    <col min="11265" max="11265" width="12.625" style="50" customWidth="1"/>
    <col min="11266" max="11270" width="8.125" style="50" customWidth="1"/>
    <col min="11271" max="11271" width="13.5" style="50" customWidth="1"/>
    <col min="11272" max="11276" width="8.125" style="50" customWidth="1"/>
    <col min="11277" max="11277" width="14.625" style="50" customWidth="1"/>
    <col min="11278" max="11282" width="8.125" style="50" customWidth="1"/>
    <col min="11283" max="11283" width="14.875" style="50" customWidth="1"/>
    <col min="11284" max="11288" width="8.125" style="50" customWidth="1"/>
    <col min="11289" max="11520" width="1.625" style="50"/>
    <col min="11521" max="11521" width="12.625" style="50" customWidth="1"/>
    <col min="11522" max="11526" width="8.125" style="50" customWidth="1"/>
    <col min="11527" max="11527" width="13.5" style="50" customWidth="1"/>
    <col min="11528" max="11532" width="8.125" style="50" customWidth="1"/>
    <col min="11533" max="11533" width="14.625" style="50" customWidth="1"/>
    <col min="11534" max="11538" width="8.125" style="50" customWidth="1"/>
    <col min="11539" max="11539" width="14.875" style="50" customWidth="1"/>
    <col min="11540" max="11544" width="8.125" style="50" customWidth="1"/>
    <col min="11545" max="11776" width="1.625" style="50"/>
    <col min="11777" max="11777" width="12.625" style="50" customWidth="1"/>
    <col min="11778" max="11782" width="8.125" style="50" customWidth="1"/>
    <col min="11783" max="11783" width="13.5" style="50" customWidth="1"/>
    <col min="11784" max="11788" width="8.125" style="50" customWidth="1"/>
    <col min="11789" max="11789" width="14.625" style="50" customWidth="1"/>
    <col min="11790" max="11794" width="8.125" style="50" customWidth="1"/>
    <col min="11795" max="11795" width="14.875" style="50" customWidth="1"/>
    <col min="11796" max="11800" width="8.125" style="50" customWidth="1"/>
    <col min="11801" max="12032" width="1.625" style="50"/>
    <col min="12033" max="12033" width="12.625" style="50" customWidth="1"/>
    <col min="12034" max="12038" width="8.125" style="50" customWidth="1"/>
    <col min="12039" max="12039" width="13.5" style="50" customWidth="1"/>
    <col min="12040" max="12044" width="8.125" style="50" customWidth="1"/>
    <col min="12045" max="12045" width="14.625" style="50" customWidth="1"/>
    <col min="12046" max="12050" width="8.125" style="50" customWidth="1"/>
    <col min="12051" max="12051" width="14.875" style="50" customWidth="1"/>
    <col min="12052" max="12056" width="8.125" style="50" customWidth="1"/>
    <col min="12057" max="12288" width="1.625" style="50"/>
    <col min="12289" max="12289" width="12.625" style="50" customWidth="1"/>
    <col min="12290" max="12294" width="8.125" style="50" customWidth="1"/>
    <col min="12295" max="12295" width="13.5" style="50" customWidth="1"/>
    <col min="12296" max="12300" width="8.125" style="50" customWidth="1"/>
    <col min="12301" max="12301" width="14.625" style="50" customWidth="1"/>
    <col min="12302" max="12306" width="8.125" style="50" customWidth="1"/>
    <col min="12307" max="12307" width="14.875" style="50" customWidth="1"/>
    <col min="12308" max="12312" width="8.125" style="50" customWidth="1"/>
    <col min="12313" max="12544" width="1.625" style="50"/>
    <col min="12545" max="12545" width="12.625" style="50" customWidth="1"/>
    <col min="12546" max="12550" width="8.125" style="50" customWidth="1"/>
    <col min="12551" max="12551" width="13.5" style="50" customWidth="1"/>
    <col min="12552" max="12556" width="8.125" style="50" customWidth="1"/>
    <col min="12557" max="12557" width="14.625" style="50" customWidth="1"/>
    <col min="12558" max="12562" width="8.125" style="50" customWidth="1"/>
    <col min="12563" max="12563" width="14.875" style="50" customWidth="1"/>
    <col min="12564" max="12568" width="8.125" style="50" customWidth="1"/>
    <col min="12569" max="12800" width="1.625" style="50"/>
    <col min="12801" max="12801" width="12.625" style="50" customWidth="1"/>
    <col min="12802" max="12806" width="8.125" style="50" customWidth="1"/>
    <col min="12807" max="12807" width="13.5" style="50" customWidth="1"/>
    <col min="12808" max="12812" width="8.125" style="50" customWidth="1"/>
    <col min="12813" max="12813" width="14.625" style="50" customWidth="1"/>
    <col min="12814" max="12818" width="8.125" style="50" customWidth="1"/>
    <col min="12819" max="12819" width="14.875" style="50" customWidth="1"/>
    <col min="12820" max="12824" width="8.125" style="50" customWidth="1"/>
    <col min="12825" max="13056" width="1.625" style="50"/>
    <col min="13057" max="13057" width="12.625" style="50" customWidth="1"/>
    <col min="13058" max="13062" width="8.125" style="50" customWidth="1"/>
    <col min="13063" max="13063" width="13.5" style="50" customWidth="1"/>
    <col min="13064" max="13068" width="8.125" style="50" customWidth="1"/>
    <col min="13069" max="13069" width="14.625" style="50" customWidth="1"/>
    <col min="13070" max="13074" width="8.125" style="50" customWidth="1"/>
    <col min="13075" max="13075" width="14.875" style="50" customWidth="1"/>
    <col min="13076" max="13080" width="8.125" style="50" customWidth="1"/>
    <col min="13081" max="13312" width="1.625" style="50"/>
    <col min="13313" max="13313" width="12.625" style="50" customWidth="1"/>
    <col min="13314" max="13318" width="8.125" style="50" customWidth="1"/>
    <col min="13319" max="13319" width="13.5" style="50" customWidth="1"/>
    <col min="13320" max="13324" width="8.125" style="50" customWidth="1"/>
    <col min="13325" max="13325" width="14.625" style="50" customWidth="1"/>
    <col min="13326" max="13330" width="8.125" style="50" customWidth="1"/>
    <col min="13331" max="13331" width="14.875" style="50" customWidth="1"/>
    <col min="13332" max="13336" width="8.125" style="50" customWidth="1"/>
    <col min="13337" max="13568" width="1.625" style="50"/>
    <col min="13569" max="13569" width="12.625" style="50" customWidth="1"/>
    <col min="13570" max="13574" width="8.125" style="50" customWidth="1"/>
    <col min="13575" max="13575" width="13.5" style="50" customWidth="1"/>
    <col min="13576" max="13580" width="8.125" style="50" customWidth="1"/>
    <col min="13581" max="13581" width="14.625" style="50" customWidth="1"/>
    <col min="13582" max="13586" width="8.125" style="50" customWidth="1"/>
    <col min="13587" max="13587" width="14.875" style="50" customWidth="1"/>
    <col min="13588" max="13592" width="8.125" style="50" customWidth="1"/>
    <col min="13593" max="13824" width="1.625" style="50"/>
    <col min="13825" max="13825" width="12.625" style="50" customWidth="1"/>
    <col min="13826" max="13830" width="8.125" style="50" customWidth="1"/>
    <col min="13831" max="13831" width="13.5" style="50" customWidth="1"/>
    <col min="13832" max="13836" width="8.125" style="50" customWidth="1"/>
    <col min="13837" max="13837" width="14.625" style="50" customWidth="1"/>
    <col min="13838" max="13842" width="8.125" style="50" customWidth="1"/>
    <col min="13843" max="13843" width="14.875" style="50" customWidth="1"/>
    <col min="13844" max="13848" width="8.125" style="50" customWidth="1"/>
    <col min="13849" max="14080" width="1.625" style="50"/>
    <col min="14081" max="14081" width="12.625" style="50" customWidth="1"/>
    <col min="14082" max="14086" width="8.125" style="50" customWidth="1"/>
    <col min="14087" max="14087" width="13.5" style="50" customWidth="1"/>
    <col min="14088" max="14092" width="8.125" style="50" customWidth="1"/>
    <col min="14093" max="14093" width="14.625" style="50" customWidth="1"/>
    <col min="14094" max="14098" width="8.125" style="50" customWidth="1"/>
    <col min="14099" max="14099" width="14.875" style="50" customWidth="1"/>
    <col min="14100" max="14104" width="8.125" style="50" customWidth="1"/>
    <col min="14105" max="14336" width="1.625" style="50"/>
    <col min="14337" max="14337" width="12.625" style="50" customWidth="1"/>
    <col min="14338" max="14342" width="8.125" style="50" customWidth="1"/>
    <col min="14343" max="14343" width="13.5" style="50" customWidth="1"/>
    <col min="14344" max="14348" width="8.125" style="50" customWidth="1"/>
    <col min="14349" max="14349" width="14.625" style="50" customWidth="1"/>
    <col min="14350" max="14354" width="8.125" style="50" customWidth="1"/>
    <col min="14355" max="14355" width="14.875" style="50" customWidth="1"/>
    <col min="14356" max="14360" width="8.125" style="50" customWidth="1"/>
    <col min="14361" max="14592" width="1.625" style="50"/>
    <col min="14593" max="14593" width="12.625" style="50" customWidth="1"/>
    <col min="14594" max="14598" width="8.125" style="50" customWidth="1"/>
    <col min="14599" max="14599" width="13.5" style="50" customWidth="1"/>
    <col min="14600" max="14604" width="8.125" style="50" customWidth="1"/>
    <col min="14605" max="14605" width="14.625" style="50" customWidth="1"/>
    <col min="14606" max="14610" width="8.125" style="50" customWidth="1"/>
    <col min="14611" max="14611" width="14.875" style="50" customWidth="1"/>
    <col min="14612" max="14616" width="8.125" style="50" customWidth="1"/>
    <col min="14617" max="14848" width="1.625" style="50"/>
    <col min="14849" max="14849" width="12.625" style="50" customWidth="1"/>
    <col min="14850" max="14854" width="8.125" style="50" customWidth="1"/>
    <col min="14855" max="14855" width="13.5" style="50" customWidth="1"/>
    <col min="14856" max="14860" width="8.125" style="50" customWidth="1"/>
    <col min="14861" max="14861" width="14.625" style="50" customWidth="1"/>
    <col min="14862" max="14866" width="8.125" style="50" customWidth="1"/>
    <col min="14867" max="14867" width="14.875" style="50" customWidth="1"/>
    <col min="14868" max="14872" width="8.125" style="50" customWidth="1"/>
    <col min="14873" max="15104" width="1.625" style="50"/>
    <col min="15105" max="15105" width="12.625" style="50" customWidth="1"/>
    <col min="15106" max="15110" width="8.125" style="50" customWidth="1"/>
    <col min="15111" max="15111" width="13.5" style="50" customWidth="1"/>
    <col min="15112" max="15116" width="8.125" style="50" customWidth="1"/>
    <col min="15117" max="15117" width="14.625" style="50" customWidth="1"/>
    <col min="15118" max="15122" width="8.125" style="50" customWidth="1"/>
    <col min="15123" max="15123" width="14.875" style="50" customWidth="1"/>
    <col min="15124" max="15128" width="8.125" style="50" customWidth="1"/>
    <col min="15129" max="15360" width="1.625" style="50"/>
    <col min="15361" max="15361" width="12.625" style="50" customWidth="1"/>
    <col min="15362" max="15366" width="8.125" style="50" customWidth="1"/>
    <col min="15367" max="15367" width="13.5" style="50" customWidth="1"/>
    <col min="15368" max="15372" width="8.125" style="50" customWidth="1"/>
    <col min="15373" max="15373" width="14.625" style="50" customWidth="1"/>
    <col min="15374" max="15378" width="8.125" style="50" customWidth="1"/>
    <col min="15379" max="15379" width="14.875" style="50" customWidth="1"/>
    <col min="15380" max="15384" width="8.125" style="50" customWidth="1"/>
    <col min="15385" max="15616" width="1.625" style="50"/>
    <col min="15617" max="15617" width="12.625" style="50" customWidth="1"/>
    <col min="15618" max="15622" width="8.125" style="50" customWidth="1"/>
    <col min="15623" max="15623" width="13.5" style="50" customWidth="1"/>
    <col min="15624" max="15628" width="8.125" style="50" customWidth="1"/>
    <col min="15629" max="15629" width="14.625" style="50" customWidth="1"/>
    <col min="15630" max="15634" width="8.125" style="50" customWidth="1"/>
    <col min="15635" max="15635" width="14.875" style="50" customWidth="1"/>
    <col min="15636" max="15640" width="8.125" style="50" customWidth="1"/>
    <col min="15641" max="15872" width="1.625" style="50"/>
    <col min="15873" max="15873" width="12.625" style="50" customWidth="1"/>
    <col min="15874" max="15878" width="8.125" style="50" customWidth="1"/>
    <col min="15879" max="15879" width="13.5" style="50" customWidth="1"/>
    <col min="15880" max="15884" width="8.125" style="50" customWidth="1"/>
    <col min="15885" max="15885" width="14.625" style="50" customWidth="1"/>
    <col min="15886" max="15890" width="8.125" style="50" customWidth="1"/>
    <col min="15891" max="15891" width="14.875" style="50" customWidth="1"/>
    <col min="15892" max="15896" width="8.125" style="50" customWidth="1"/>
    <col min="15897" max="16128" width="1.625" style="50"/>
    <col min="16129" max="16129" width="12.625" style="50" customWidth="1"/>
    <col min="16130" max="16134" width="8.125" style="50" customWidth="1"/>
    <col min="16135" max="16135" width="13.5" style="50" customWidth="1"/>
    <col min="16136" max="16140" width="8.125" style="50" customWidth="1"/>
    <col min="16141" max="16141" width="14.625" style="50" customWidth="1"/>
    <col min="16142" max="16146" width="8.125" style="50" customWidth="1"/>
    <col min="16147" max="16147" width="14.875" style="50" customWidth="1"/>
    <col min="16148" max="16152" width="8.125" style="50" customWidth="1"/>
    <col min="16153" max="16384" width="1.625" style="50"/>
  </cols>
  <sheetData>
    <row r="1" spans="1:25" ht="25.5">
      <c r="A1" s="49" t="s">
        <v>128</v>
      </c>
      <c r="B1" s="49"/>
      <c r="C1" s="49"/>
      <c r="D1" s="49"/>
      <c r="E1" s="49"/>
      <c r="F1" s="49"/>
      <c r="G1" s="49"/>
      <c r="H1" s="49"/>
      <c r="I1" s="49"/>
      <c r="J1" s="49"/>
      <c r="K1" s="49"/>
      <c r="L1" s="49"/>
      <c r="M1" s="49"/>
      <c r="N1" s="49"/>
      <c r="O1" s="49"/>
      <c r="P1" s="49"/>
      <c r="Q1" s="49"/>
      <c r="R1" s="49"/>
      <c r="S1" s="49"/>
      <c r="T1" s="49"/>
      <c r="U1" s="49"/>
      <c r="V1" s="49"/>
      <c r="W1" s="49"/>
      <c r="X1" s="49"/>
    </row>
    <row r="2" spans="1:25" ht="12.75" customHeight="1"/>
    <row r="3" spans="1:25" ht="12.75" customHeight="1"/>
    <row r="4" spans="1:25" ht="18" customHeight="1">
      <c r="A4" s="52" t="s">
        <v>129</v>
      </c>
      <c r="B4" s="21"/>
      <c r="C4" s="21"/>
      <c r="D4" s="21"/>
      <c r="E4" s="21"/>
      <c r="F4" s="21"/>
      <c r="G4" s="21"/>
      <c r="H4" s="21"/>
      <c r="I4" s="111"/>
      <c r="J4" s="111"/>
      <c r="K4" s="111"/>
      <c r="M4" s="111"/>
      <c r="N4" s="111"/>
      <c r="O4" s="111"/>
      <c r="P4" s="111"/>
      <c r="Q4" s="111"/>
      <c r="R4" s="111"/>
      <c r="S4" s="111"/>
      <c r="T4" s="111"/>
      <c r="U4" s="111"/>
      <c r="V4" s="111"/>
      <c r="W4" s="111"/>
      <c r="X4" s="35" t="s">
        <v>130</v>
      </c>
    </row>
    <row r="5" spans="1:25" ht="16.5" customHeight="1">
      <c r="A5" s="218" t="s">
        <v>131</v>
      </c>
      <c r="B5" s="220" t="s">
        <v>132</v>
      </c>
      <c r="C5" s="225" t="s">
        <v>133</v>
      </c>
      <c r="D5" s="226"/>
      <c r="E5" s="226"/>
      <c r="F5" s="227"/>
      <c r="G5" s="222" t="s">
        <v>134</v>
      </c>
      <c r="H5" s="220" t="s">
        <v>132</v>
      </c>
      <c r="I5" s="225" t="s">
        <v>133</v>
      </c>
      <c r="J5" s="226"/>
      <c r="K5" s="226"/>
      <c r="L5" s="227"/>
      <c r="M5" s="222" t="s">
        <v>134</v>
      </c>
      <c r="N5" s="220" t="s">
        <v>132</v>
      </c>
      <c r="O5" s="225" t="s">
        <v>133</v>
      </c>
      <c r="P5" s="226"/>
      <c r="Q5" s="226"/>
      <c r="R5" s="227"/>
      <c r="S5" s="222" t="s">
        <v>131</v>
      </c>
      <c r="T5" s="230" t="s">
        <v>132</v>
      </c>
      <c r="U5" s="228" t="s">
        <v>133</v>
      </c>
      <c r="V5" s="226"/>
      <c r="W5" s="226"/>
      <c r="X5" s="229"/>
      <c r="Y5" s="59"/>
    </row>
    <row r="6" spans="1:25">
      <c r="A6" s="219"/>
      <c r="B6" s="221"/>
      <c r="C6" s="138" t="s">
        <v>21</v>
      </c>
      <c r="D6" s="138" t="s">
        <v>135</v>
      </c>
      <c r="E6" s="138" t="s">
        <v>136</v>
      </c>
      <c r="F6" s="138" t="s">
        <v>137</v>
      </c>
      <c r="G6" s="223"/>
      <c r="H6" s="221"/>
      <c r="I6" s="139" t="s">
        <v>21</v>
      </c>
      <c r="J6" s="139" t="s">
        <v>135</v>
      </c>
      <c r="K6" s="139" t="s">
        <v>136</v>
      </c>
      <c r="L6" s="140" t="s">
        <v>137</v>
      </c>
      <c r="M6" s="223"/>
      <c r="N6" s="221"/>
      <c r="O6" s="141" t="s">
        <v>21</v>
      </c>
      <c r="P6" s="141" t="s">
        <v>135</v>
      </c>
      <c r="Q6" s="141" t="s">
        <v>136</v>
      </c>
      <c r="R6" s="141" t="s">
        <v>137</v>
      </c>
      <c r="S6" s="223"/>
      <c r="T6" s="231"/>
      <c r="U6" s="139" t="s">
        <v>21</v>
      </c>
      <c r="V6" s="139" t="s">
        <v>135</v>
      </c>
      <c r="W6" s="139" t="s">
        <v>136</v>
      </c>
      <c r="X6" s="142" t="s">
        <v>137</v>
      </c>
      <c r="Y6" s="59"/>
    </row>
    <row r="7" spans="1:25" ht="16.5" customHeight="1">
      <c r="A7" s="143" t="s">
        <v>138</v>
      </c>
      <c r="B7" s="56">
        <f>SUM(B9,B10)</f>
        <v>6245</v>
      </c>
      <c r="C7" s="58">
        <f>SUM(D7,E7,F7)</f>
        <v>6053</v>
      </c>
      <c r="D7" s="58">
        <f>SUM(D9,D10)</f>
        <v>2489</v>
      </c>
      <c r="E7" s="58">
        <f>SUM(E9,E10)</f>
        <v>1240</v>
      </c>
      <c r="F7" s="58">
        <f>SUM(F9,F10)</f>
        <v>2324</v>
      </c>
      <c r="G7" s="22" t="s">
        <v>37</v>
      </c>
      <c r="H7" s="80">
        <v>50</v>
      </c>
      <c r="I7" s="81">
        <f>SUM(J7:L7)</f>
        <v>26</v>
      </c>
      <c r="J7" s="81">
        <v>2</v>
      </c>
      <c r="K7" s="81">
        <v>2</v>
      </c>
      <c r="L7" s="81">
        <v>22</v>
      </c>
      <c r="M7" s="28" t="s">
        <v>52</v>
      </c>
      <c r="N7" s="135">
        <v>100</v>
      </c>
      <c r="O7" s="81">
        <f>SUM(P7,Q7,R7)</f>
        <v>93</v>
      </c>
      <c r="P7" s="81">
        <v>36</v>
      </c>
      <c r="Q7" s="81">
        <v>20</v>
      </c>
      <c r="R7" s="81">
        <v>37</v>
      </c>
      <c r="S7" s="22" t="s">
        <v>49</v>
      </c>
      <c r="T7" s="130">
        <v>90</v>
      </c>
      <c r="U7" s="81">
        <f>SUM(V7,W7,X7)</f>
        <v>90</v>
      </c>
      <c r="V7" s="93">
        <v>38</v>
      </c>
      <c r="W7" s="93">
        <v>17</v>
      </c>
      <c r="X7" s="144">
        <v>35</v>
      </c>
      <c r="Y7" s="59"/>
    </row>
    <row r="8" spans="1:25" ht="16.5" customHeight="1">
      <c r="A8" s="145"/>
      <c r="B8" s="60"/>
      <c r="C8" s="81"/>
      <c r="D8" s="81"/>
      <c r="E8" s="81"/>
      <c r="F8" s="81"/>
      <c r="G8" s="22" t="s">
        <v>24</v>
      </c>
      <c r="H8" s="80">
        <v>30</v>
      </c>
      <c r="I8" s="81">
        <f>SUM(J8:L8)</f>
        <v>23</v>
      </c>
      <c r="J8" s="81">
        <v>6</v>
      </c>
      <c r="K8" s="81">
        <v>4</v>
      </c>
      <c r="L8" s="81">
        <v>13</v>
      </c>
      <c r="M8" s="28" t="s">
        <v>56</v>
      </c>
      <c r="N8" s="60">
        <v>40</v>
      </c>
      <c r="O8" s="81">
        <f t="shared" ref="O8:O28" si="0">SUM(P8,Q8,R8)</f>
        <v>34</v>
      </c>
      <c r="P8" s="81">
        <v>34</v>
      </c>
      <c r="Q8" s="26" t="s">
        <v>139</v>
      </c>
      <c r="R8" s="26" t="s">
        <v>139</v>
      </c>
      <c r="S8" s="22" t="s">
        <v>33</v>
      </c>
      <c r="T8" s="80">
        <v>100</v>
      </c>
      <c r="U8" s="81">
        <f t="shared" ref="U8:U19" si="1">SUM(V8,W8,X8)</f>
        <v>79</v>
      </c>
      <c r="V8" s="81">
        <v>36</v>
      </c>
      <c r="W8" s="81">
        <v>17</v>
      </c>
      <c r="X8" s="146">
        <v>26</v>
      </c>
      <c r="Y8" s="59"/>
    </row>
    <row r="9" spans="1:25" ht="16.5" customHeight="1">
      <c r="A9" s="147" t="s">
        <v>140</v>
      </c>
      <c r="B9" s="60">
        <v>1980</v>
      </c>
      <c r="C9" s="81">
        <f>SUM(D9,E9,F9)</f>
        <v>1812</v>
      </c>
      <c r="D9" s="81">
        <v>587</v>
      </c>
      <c r="E9" s="81">
        <v>404</v>
      </c>
      <c r="F9" s="81">
        <v>821</v>
      </c>
      <c r="G9" s="22" t="s">
        <v>18</v>
      </c>
      <c r="H9" s="80">
        <v>30</v>
      </c>
      <c r="I9" s="81">
        <f>SUM(J9:L9)</f>
        <v>26</v>
      </c>
      <c r="J9" s="26">
        <v>4</v>
      </c>
      <c r="K9" s="26">
        <v>9</v>
      </c>
      <c r="L9" s="81">
        <v>13</v>
      </c>
      <c r="M9" s="30" t="s">
        <v>92</v>
      </c>
      <c r="N9" s="60">
        <v>110</v>
      </c>
      <c r="O9" s="81">
        <f t="shared" si="0"/>
        <v>128</v>
      </c>
      <c r="P9" s="81">
        <v>55</v>
      </c>
      <c r="Q9" s="81">
        <v>27</v>
      </c>
      <c r="R9" s="81">
        <v>46</v>
      </c>
      <c r="S9" s="148" t="s">
        <v>100</v>
      </c>
      <c r="T9" s="80">
        <v>105</v>
      </c>
      <c r="U9" s="81">
        <f t="shared" si="1"/>
        <v>109</v>
      </c>
      <c r="V9" s="81">
        <v>46</v>
      </c>
      <c r="W9" s="81">
        <v>20</v>
      </c>
      <c r="X9" s="146">
        <v>43</v>
      </c>
      <c r="Y9" s="59"/>
    </row>
    <row r="10" spans="1:25" ht="16.5" customHeight="1">
      <c r="A10" s="147" t="s">
        <v>141</v>
      </c>
      <c r="B10" s="60">
        <v>4265</v>
      </c>
      <c r="C10" s="81">
        <f>SUM(D10,E10,F10)</f>
        <v>4241</v>
      </c>
      <c r="D10" s="81">
        <v>1902</v>
      </c>
      <c r="E10" s="81">
        <v>836</v>
      </c>
      <c r="F10" s="81">
        <v>1503</v>
      </c>
      <c r="G10" s="22" t="s">
        <v>46</v>
      </c>
      <c r="H10" s="80">
        <v>90</v>
      </c>
      <c r="I10" s="81">
        <f>SUM(J10:L10)</f>
        <v>101</v>
      </c>
      <c r="J10" s="81">
        <v>36</v>
      </c>
      <c r="K10" s="81">
        <v>22</v>
      </c>
      <c r="L10" s="81">
        <v>43</v>
      </c>
      <c r="M10" s="28" t="s">
        <v>59</v>
      </c>
      <c r="N10" s="60">
        <v>90</v>
      </c>
      <c r="O10" s="81">
        <f t="shared" si="0"/>
        <v>90</v>
      </c>
      <c r="P10" s="81">
        <v>37</v>
      </c>
      <c r="Q10" s="26">
        <v>18</v>
      </c>
      <c r="R10" s="26">
        <v>35</v>
      </c>
      <c r="S10" s="24" t="s">
        <v>96</v>
      </c>
      <c r="T10" s="135">
        <v>105</v>
      </c>
      <c r="U10" s="81">
        <f t="shared" si="1"/>
        <v>84</v>
      </c>
      <c r="V10" s="55">
        <v>34</v>
      </c>
      <c r="W10" s="55">
        <v>23</v>
      </c>
      <c r="X10" s="149">
        <v>27</v>
      </c>
      <c r="Y10" s="59"/>
    </row>
    <row r="11" spans="1:25" ht="16.5" customHeight="1">
      <c r="A11" s="150"/>
      <c r="B11" s="60"/>
      <c r="C11" s="81"/>
      <c r="D11" s="81"/>
      <c r="E11" s="81"/>
      <c r="F11" s="81"/>
      <c r="G11" s="22" t="s">
        <v>48</v>
      </c>
      <c r="H11" s="206" t="s">
        <v>142</v>
      </c>
      <c r="I11" s="207"/>
      <c r="J11" s="207"/>
      <c r="K11" s="207"/>
      <c r="L11" s="208"/>
      <c r="M11" s="28" t="s">
        <v>29</v>
      </c>
      <c r="N11" s="60">
        <v>50</v>
      </c>
      <c r="O11" s="81">
        <f t="shared" si="0"/>
        <v>53</v>
      </c>
      <c r="P11" s="81">
        <v>38</v>
      </c>
      <c r="Q11" s="26">
        <v>15</v>
      </c>
      <c r="R11" s="26" t="s">
        <v>143</v>
      </c>
      <c r="S11" s="33" t="s">
        <v>144</v>
      </c>
      <c r="T11" s="80">
        <v>105</v>
      </c>
      <c r="U11" s="81">
        <f t="shared" si="1"/>
        <v>106</v>
      </c>
      <c r="V11" s="81">
        <v>44</v>
      </c>
      <c r="W11" s="81">
        <v>23</v>
      </c>
      <c r="X11" s="146">
        <v>39</v>
      </c>
      <c r="Y11" s="59"/>
    </row>
    <row r="12" spans="1:25" ht="16.5" customHeight="1">
      <c r="A12" s="224" t="s">
        <v>145</v>
      </c>
      <c r="B12" s="210"/>
      <c r="C12" s="210"/>
      <c r="D12" s="210"/>
      <c r="E12" s="210"/>
      <c r="F12" s="211"/>
      <c r="G12" s="22" t="s">
        <v>50</v>
      </c>
      <c r="H12" s="80">
        <v>60</v>
      </c>
      <c r="I12" s="81">
        <f>SUM(J12:L12)</f>
        <v>44</v>
      </c>
      <c r="J12" s="81">
        <v>21</v>
      </c>
      <c r="K12" s="81">
        <v>8</v>
      </c>
      <c r="L12" s="81">
        <v>15</v>
      </c>
      <c r="M12" s="28" t="s">
        <v>30</v>
      </c>
      <c r="N12" s="60">
        <v>60</v>
      </c>
      <c r="O12" s="81">
        <f t="shared" si="0"/>
        <v>60</v>
      </c>
      <c r="P12" s="81">
        <v>23</v>
      </c>
      <c r="Q12" s="26">
        <v>14</v>
      </c>
      <c r="R12" s="26">
        <v>23</v>
      </c>
      <c r="S12" s="34" t="s">
        <v>146</v>
      </c>
      <c r="T12" s="80">
        <v>210</v>
      </c>
      <c r="U12" s="81">
        <f t="shared" si="1"/>
        <v>180</v>
      </c>
      <c r="V12" s="81">
        <v>83</v>
      </c>
      <c r="W12" s="81">
        <v>41</v>
      </c>
      <c r="X12" s="151">
        <v>56</v>
      </c>
      <c r="Y12" s="59"/>
    </row>
    <row r="13" spans="1:25" ht="16.5" customHeight="1">
      <c r="A13" s="147" t="s">
        <v>8</v>
      </c>
      <c r="B13" s="60">
        <v>120</v>
      </c>
      <c r="C13" s="81">
        <f>SUM(D13:F13)</f>
        <v>108</v>
      </c>
      <c r="D13" s="81">
        <v>36</v>
      </c>
      <c r="E13" s="81">
        <v>30</v>
      </c>
      <c r="F13" s="81">
        <v>42</v>
      </c>
      <c r="G13" s="22" t="s">
        <v>43</v>
      </c>
      <c r="H13" s="80">
        <v>35</v>
      </c>
      <c r="I13" s="81">
        <f>SUM(J13:L13)</f>
        <v>18</v>
      </c>
      <c r="J13" s="81">
        <v>4</v>
      </c>
      <c r="K13" s="81">
        <v>5</v>
      </c>
      <c r="L13" s="81">
        <v>9</v>
      </c>
      <c r="M13" s="29" t="s">
        <v>36</v>
      </c>
      <c r="N13" s="60">
        <v>120</v>
      </c>
      <c r="O13" s="81">
        <f t="shared" si="0"/>
        <v>118</v>
      </c>
      <c r="P13" s="81">
        <v>52</v>
      </c>
      <c r="Q13" s="26">
        <v>25</v>
      </c>
      <c r="R13" s="26">
        <v>41</v>
      </c>
      <c r="S13" s="24" t="s">
        <v>147</v>
      </c>
      <c r="T13" s="80">
        <v>89</v>
      </c>
      <c r="U13" s="81">
        <f t="shared" si="1"/>
        <v>106</v>
      </c>
      <c r="V13" s="81">
        <v>47</v>
      </c>
      <c r="W13" s="81">
        <v>18</v>
      </c>
      <c r="X13" s="146">
        <v>41</v>
      </c>
      <c r="Y13" s="59"/>
    </row>
    <row r="14" spans="1:25" ht="16.5" customHeight="1">
      <c r="A14" s="147" t="s">
        <v>38</v>
      </c>
      <c r="B14" s="60">
        <v>60</v>
      </c>
      <c r="C14" s="81">
        <f t="shared" ref="C14:C27" si="2">SUM(D14:F14)</f>
        <v>45</v>
      </c>
      <c r="D14" s="81">
        <v>8</v>
      </c>
      <c r="E14" s="81">
        <v>20</v>
      </c>
      <c r="F14" s="81">
        <v>17</v>
      </c>
      <c r="G14" s="22" t="s">
        <v>27</v>
      </c>
      <c r="H14" s="80">
        <v>120</v>
      </c>
      <c r="I14" s="81">
        <f>SUM(J14:L14)</f>
        <v>123</v>
      </c>
      <c r="J14" s="81">
        <v>44</v>
      </c>
      <c r="K14" s="81">
        <v>26</v>
      </c>
      <c r="L14" s="152">
        <v>53</v>
      </c>
      <c r="M14" s="28" t="s">
        <v>16</v>
      </c>
      <c r="N14" s="60">
        <v>60</v>
      </c>
      <c r="O14" s="81">
        <f t="shared" si="0"/>
        <v>62</v>
      </c>
      <c r="P14" s="81">
        <v>29</v>
      </c>
      <c r="Q14" s="81">
        <v>11</v>
      </c>
      <c r="R14" s="26">
        <v>22</v>
      </c>
      <c r="S14" s="22" t="s">
        <v>148</v>
      </c>
      <c r="T14" s="60">
        <v>75</v>
      </c>
      <c r="U14" s="81">
        <f t="shared" si="1"/>
        <v>75</v>
      </c>
      <c r="V14" s="81">
        <v>34</v>
      </c>
      <c r="W14" s="81">
        <v>14</v>
      </c>
      <c r="X14" s="146">
        <v>27</v>
      </c>
      <c r="Y14" s="59"/>
    </row>
    <row r="15" spans="1:25" ht="16.5" customHeight="1">
      <c r="A15" s="153" t="s">
        <v>44</v>
      </c>
      <c r="B15" s="60">
        <v>115</v>
      </c>
      <c r="C15" s="81">
        <f t="shared" si="2"/>
        <v>103</v>
      </c>
      <c r="D15" s="81">
        <v>36</v>
      </c>
      <c r="E15" s="81">
        <v>22</v>
      </c>
      <c r="F15" s="81">
        <v>45</v>
      </c>
      <c r="G15" s="22" t="s">
        <v>55</v>
      </c>
      <c r="H15" s="80">
        <v>70</v>
      </c>
      <c r="I15" s="81">
        <f>SUM(J15:L15)</f>
        <v>70</v>
      </c>
      <c r="J15" s="81">
        <v>11</v>
      </c>
      <c r="K15" s="81">
        <v>16</v>
      </c>
      <c r="L15" s="152">
        <v>43</v>
      </c>
      <c r="M15" s="28" t="s">
        <v>42</v>
      </c>
      <c r="N15" s="60">
        <v>70</v>
      </c>
      <c r="O15" s="81">
        <f t="shared" si="0"/>
        <v>81</v>
      </c>
      <c r="P15" s="81">
        <v>37</v>
      </c>
      <c r="Q15" s="81">
        <v>16</v>
      </c>
      <c r="R15" s="26">
        <v>28</v>
      </c>
      <c r="S15" s="24" t="s">
        <v>149</v>
      </c>
      <c r="T15" s="60">
        <v>90</v>
      </c>
      <c r="U15" s="81">
        <f t="shared" si="1"/>
        <v>94</v>
      </c>
      <c r="V15" s="81">
        <v>35</v>
      </c>
      <c r="W15" s="81">
        <v>20</v>
      </c>
      <c r="X15" s="146">
        <v>39</v>
      </c>
      <c r="Y15" s="59"/>
    </row>
    <row r="16" spans="1:25" ht="16.5" customHeight="1">
      <c r="A16" s="153" t="s">
        <v>6</v>
      </c>
      <c r="B16" s="60">
        <v>150</v>
      </c>
      <c r="C16" s="81">
        <f t="shared" si="2"/>
        <v>145</v>
      </c>
      <c r="D16" s="81">
        <v>51</v>
      </c>
      <c r="E16" s="81">
        <v>31</v>
      </c>
      <c r="F16" s="81">
        <v>63</v>
      </c>
      <c r="G16" s="209" t="s">
        <v>150</v>
      </c>
      <c r="H16" s="210"/>
      <c r="I16" s="210"/>
      <c r="J16" s="210"/>
      <c r="K16" s="210"/>
      <c r="L16" s="211"/>
      <c r="M16" s="154" t="s">
        <v>17</v>
      </c>
      <c r="N16" s="60">
        <v>50</v>
      </c>
      <c r="O16" s="81">
        <f t="shared" si="0"/>
        <v>57</v>
      </c>
      <c r="P16" s="81">
        <v>26</v>
      </c>
      <c r="Q16" s="81">
        <v>14</v>
      </c>
      <c r="R16" s="81">
        <v>17</v>
      </c>
      <c r="S16" s="155" t="s">
        <v>151</v>
      </c>
      <c r="T16" s="135">
        <v>90</v>
      </c>
      <c r="U16" s="81">
        <f t="shared" si="1"/>
        <v>94</v>
      </c>
      <c r="V16" s="55">
        <v>39</v>
      </c>
      <c r="W16" s="55">
        <v>18</v>
      </c>
      <c r="X16" s="149">
        <v>37</v>
      </c>
      <c r="Y16" s="55"/>
    </row>
    <row r="17" spans="1:25" ht="16.5" customHeight="1">
      <c r="A17" s="153" t="s">
        <v>45</v>
      </c>
      <c r="B17" s="60">
        <v>120</v>
      </c>
      <c r="C17" s="81">
        <f t="shared" si="2"/>
        <v>120</v>
      </c>
      <c r="D17" s="81">
        <v>39</v>
      </c>
      <c r="E17" s="81">
        <v>21</v>
      </c>
      <c r="F17" s="81">
        <v>60</v>
      </c>
      <c r="G17" s="22" t="s">
        <v>152</v>
      </c>
      <c r="H17" s="80">
        <v>75</v>
      </c>
      <c r="I17" s="81">
        <f>SUM(J17:L17)</f>
        <v>75</v>
      </c>
      <c r="J17" s="81">
        <v>27</v>
      </c>
      <c r="K17" s="26">
        <v>16</v>
      </c>
      <c r="L17" s="26">
        <v>32</v>
      </c>
      <c r="M17" s="31" t="s">
        <v>65</v>
      </c>
      <c r="N17" s="60">
        <v>110</v>
      </c>
      <c r="O17" s="81">
        <f t="shared" si="0"/>
        <v>111</v>
      </c>
      <c r="P17" s="81">
        <v>49</v>
      </c>
      <c r="Q17" s="81">
        <v>21</v>
      </c>
      <c r="R17" s="81">
        <v>41</v>
      </c>
      <c r="S17" s="155" t="s">
        <v>153</v>
      </c>
      <c r="T17" s="80">
        <v>160</v>
      </c>
      <c r="U17" s="81">
        <f t="shared" si="1"/>
        <v>182</v>
      </c>
      <c r="V17" s="81">
        <v>78</v>
      </c>
      <c r="W17" s="81">
        <v>41</v>
      </c>
      <c r="X17" s="146">
        <v>63</v>
      </c>
      <c r="Y17" s="59"/>
    </row>
    <row r="18" spans="1:25" ht="16.5" customHeight="1">
      <c r="A18" s="153" t="s">
        <v>47</v>
      </c>
      <c r="B18" s="60">
        <v>70</v>
      </c>
      <c r="C18" s="81">
        <f t="shared" si="2"/>
        <v>52</v>
      </c>
      <c r="D18" s="81">
        <v>8</v>
      </c>
      <c r="E18" s="81">
        <v>17</v>
      </c>
      <c r="F18" s="81">
        <v>27</v>
      </c>
      <c r="G18" s="212" t="s">
        <v>154</v>
      </c>
      <c r="H18" s="213"/>
      <c r="I18" s="213"/>
      <c r="J18" s="213"/>
      <c r="K18" s="213"/>
      <c r="L18" s="214"/>
      <c r="M18" s="31" t="s">
        <v>93</v>
      </c>
      <c r="N18" s="60">
        <v>60</v>
      </c>
      <c r="O18" s="81">
        <f t="shared" si="0"/>
        <v>64</v>
      </c>
      <c r="P18" s="81">
        <v>27</v>
      </c>
      <c r="Q18" s="81">
        <v>12</v>
      </c>
      <c r="R18" s="81">
        <v>25</v>
      </c>
      <c r="S18" s="24" t="s">
        <v>155</v>
      </c>
      <c r="T18" s="60">
        <v>90</v>
      </c>
      <c r="U18" s="81">
        <f t="shared" si="1"/>
        <v>94</v>
      </c>
      <c r="V18" s="81">
        <v>42</v>
      </c>
      <c r="W18" s="81">
        <v>18</v>
      </c>
      <c r="X18" s="146">
        <v>34</v>
      </c>
      <c r="Y18" s="156"/>
    </row>
    <row r="19" spans="1:25" ht="16.5" customHeight="1">
      <c r="A19" s="153" t="s">
        <v>13</v>
      </c>
      <c r="B19" s="60">
        <v>120</v>
      </c>
      <c r="C19" s="81">
        <f t="shared" si="2"/>
        <v>113</v>
      </c>
      <c r="D19" s="81">
        <v>41</v>
      </c>
      <c r="E19" s="81">
        <v>29</v>
      </c>
      <c r="F19" s="81">
        <v>43</v>
      </c>
      <c r="G19" s="24" t="s">
        <v>26</v>
      </c>
      <c r="H19" s="55">
        <v>120</v>
      </c>
      <c r="I19" s="81">
        <f t="shared" ref="I19:I27" si="3">SUM(J19:L19)</f>
        <v>114</v>
      </c>
      <c r="J19" s="55">
        <v>54</v>
      </c>
      <c r="K19" s="55">
        <v>25</v>
      </c>
      <c r="L19" s="26">
        <v>35</v>
      </c>
      <c r="M19" s="28" t="s">
        <v>156</v>
      </c>
      <c r="N19" s="60">
        <v>140</v>
      </c>
      <c r="O19" s="81">
        <f t="shared" si="0"/>
        <v>138</v>
      </c>
      <c r="P19" s="81">
        <v>59</v>
      </c>
      <c r="Q19" s="81">
        <v>28</v>
      </c>
      <c r="R19" s="81">
        <v>51</v>
      </c>
      <c r="S19" s="22" t="s">
        <v>157</v>
      </c>
      <c r="T19" s="60">
        <v>100</v>
      </c>
      <c r="U19" s="81">
        <f t="shared" si="1"/>
        <v>73</v>
      </c>
      <c r="V19" s="55">
        <v>45</v>
      </c>
      <c r="W19" s="55">
        <v>13</v>
      </c>
      <c r="X19" s="146">
        <v>15</v>
      </c>
      <c r="Y19" s="156"/>
    </row>
    <row r="20" spans="1:25" ht="16.5" customHeight="1">
      <c r="A20" s="153" t="s">
        <v>51</v>
      </c>
      <c r="B20" s="60">
        <v>100</v>
      </c>
      <c r="C20" s="81">
        <f t="shared" si="2"/>
        <v>103</v>
      </c>
      <c r="D20" s="81">
        <v>36</v>
      </c>
      <c r="E20" s="81">
        <v>20</v>
      </c>
      <c r="F20" s="81">
        <v>47</v>
      </c>
      <c r="G20" s="23" t="s">
        <v>158</v>
      </c>
      <c r="H20" s="81">
        <v>120</v>
      </c>
      <c r="I20" s="81">
        <f t="shared" si="3"/>
        <v>92</v>
      </c>
      <c r="J20" s="81">
        <v>41</v>
      </c>
      <c r="K20" s="26">
        <v>24</v>
      </c>
      <c r="L20" s="26">
        <v>27</v>
      </c>
      <c r="M20" s="23" t="s">
        <v>94</v>
      </c>
      <c r="N20" s="60">
        <v>170</v>
      </c>
      <c r="O20" s="81">
        <f t="shared" si="0"/>
        <v>163</v>
      </c>
      <c r="P20" s="81">
        <v>75</v>
      </c>
      <c r="Q20" s="81">
        <v>31</v>
      </c>
      <c r="R20" s="152">
        <v>57</v>
      </c>
      <c r="S20" s="55"/>
      <c r="T20" s="135"/>
      <c r="U20" s="55"/>
      <c r="V20" s="55"/>
      <c r="W20" s="55"/>
      <c r="X20" s="149"/>
      <c r="Y20" s="59"/>
    </row>
    <row r="21" spans="1:25" ht="16.5" customHeight="1">
      <c r="A21" s="153" t="s">
        <v>54</v>
      </c>
      <c r="B21" s="60">
        <v>90</v>
      </c>
      <c r="C21" s="81">
        <f t="shared" si="2"/>
        <v>80</v>
      </c>
      <c r="D21" s="81">
        <v>21</v>
      </c>
      <c r="E21" s="81">
        <v>16</v>
      </c>
      <c r="F21" s="81">
        <v>43</v>
      </c>
      <c r="G21" s="24" t="s">
        <v>19</v>
      </c>
      <c r="H21" s="81">
        <v>80</v>
      </c>
      <c r="I21" s="81">
        <f t="shared" si="3"/>
        <v>88</v>
      </c>
      <c r="J21" s="81">
        <v>33</v>
      </c>
      <c r="K21" s="81">
        <v>21</v>
      </c>
      <c r="L21" s="81">
        <v>34</v>
      </c>
      <c r="M21" s="33" t="s">
        <v>81</v>
      </c>
      <c r="N21" s="60">
        <v>130</v>
      </c>
      <c r="O21" s="81">
        <f t="shared" si="0"/>
        <v>147</v>
      </c>
      <c r="P21" s="81">
        <v>59</v>
      </c>
      <c r="Q21" s="26">
        <v>30</v>
      </c>
      <c r="R21" s="26">
        <v>58</v>
      </c>
      <c r="S21" s="29"/>
      <c r="T21" s="80"/>
      <c r="U21" s="81"/>
      <c r="V21" s="81"/>
      <c r="W21" s="26"/>
      <c r="X21" s="151"/>
      <c r="Y21" s="59"/>
    </row>
    <row r="22" spans="1:25" ht="16.5" customHeight="1">
      <c r="A22" s="153" t="s">
        <v>57</v>
      </c>
      <c r="B22" s="60">
        <v>70</v>
      </c>
      <c r="C22" s="81">
        <f t="shared" si="2"/>
        <v>70</v>
      </c>
      <c r="D22" s="81">
        <v>32</v>
      </c>
      <c r="E22" s="81">
        <v>12</v>
      </c>
      <c r="F22" s="81">
        <v>26</v>
      </c>
      <c r="G22" s="24" t="s">
        <v>91</v>
      </c>
      <c r="H22" s="81">
        <v>60</v>
      </c>
      <c r="I22" s="81">
        <f t="shared" si="3"/>
        <v>51</v>
      </c>
      <c r="J22" s="81">
        <v>51</v>
      </c>
      <c r="K22" s="26" t="s">
        <v>143</v>
      </c>
      <c r="L22" s="27" t="s">
        <v>143</v>
      </c>
      <c r="M22" s="31" t="s">
        <v>159</v>
      </c>
      <c r="N22" s="135">
        <v>90</v>
      </c>
      <c r="O22" s="81">
        <f t="shared" si="0"/>
        <v>103</v>
      </c>
      <c r="P22" s="81">
        <v>46</v>
      </c>
      <c r="Q22" s="81">
        <v>17</v>
      </c>
      <c r="R22" s="152">
        <v>40</v>
      </c>
      <c r="S22" s="215" t="s">
        <v>160</v>
      </c>
      <c r="T22" s="216"/>
      <c r="U22" s="216"/>
      <c r="V22" s="216"/>
      <c r="W22" s="216"/>
      <c r="X22" s="217"/>
      <c r="Y22" s="59"/>
    </row>
    <row r="23" spans="1:25" ht="16.5" customHeight="1">
      <c r="A23" s="153" t="s">
        <v>58</v>
      </c>
      <c r="B23" s="60">
        <v>95</v>
      </c>
      <c r="C23" s="81">
        <f t="shared" si="2"/>
        <v>96</v>
      </c>
      <c r="D23" s="81">
        <v>35</v>
      </c>
      <c r="E23" s="81">
        <v>19</v>
      </c>
      <c r="F23" s="81">
        <v>42</v>
      </c>
      <c r="G23" s="24" t="s">
        <v>14</v>
      </c>
      <c r="H23" s="81">
        <v>120</v>
      </c>
      <c r="I23" s="81">
        <f t="shared" si="3"/>
        <v>80</v>
      </c>
      <c r="J23" s="81">
        <v>29</v>
      </c>
      <c r="K23" s="26">
        <v>9</v>
      </c>
      <c r="L23" s="27">
        <v>42</v>
      </c>
      <c r="M23" s="24" t="s">
        <v>161</v>
      </c>
      <c r="N23" s="81">
        <v>60</v>
      </c>
      <c r="O23" s="81">
        <f t="shared" si="0"/>
        <v>60</v>
      </c>
      <c r="P23" s="81">
        <v>24</v>
      </c>
      <c r="Q23" s="81">
        <v>11</v>
      </c>
      <c r="R23" s="152">
        <v>25</v>
      </c>
      <c r="S23" s="157" t="s">
        <v>162</v>
      </c>
      <c r="T23" s="158">
        <v>19</v>
      </c>
      <c r="U23" s="81">
        <f t="shared" ref="U23:U28" si="4">SUM(V23,W23,X23)</f>
        <v>15</v>
      </c>
      <c r="V23" s="158">
        <v>15</v>
      </c>
      <c r="W23" s="159" t="s">
        <v>143</v>
      </c>
      <c r="X23" s="160" t="s">
        <v>143</v>
      </c>
      <c r="Y23" s="59"/>
    </row>
    <row r="24" spans="1:25" ht="16.5" customHeight="1">
      <c r="A24" s="153" t="s">
        <v>60</v>
      </c>
      <c r="B24" s="60">
        <v>60</v>
      </c>
      <c r="C24" s="81">
        <f t="shared" si="2"/>
        <v>48</v>
      </c>
      <c r="D24" s="81">
        <v>18</v>
      </c>
      <c r="E24" s="81">
        <v>8</v>
      </c>
      <c r="F24" s="81">
        <v>22</v>
      </c>
      <c r="G24" s="22" t="s">
        <v>1</v>
      </c>
      <c r="H24" s="60">
        <v>120</v>
      </c>
      <c r="I24" s="81">
        <f t="shared" si="3"/>
        <v>123</v>
      </c>
      <c r="J24" s="81">
        <v>50</v>
      </c>
      <c r="K24" s="81">
        <v>25</v>
      </c>
      <c r="L24" s="152">
        <v>48</v>
      </c>
      <c r="M24" s="31" t="s">
        <v>163</v>
      </c>
      <c r="N24" s="81">
        <v>70</v>
      </c>
      <c r="O24" s="81">
        <f t="shared" si="0"/>
        <v>77</v>
      </c>
      <c r="P24" s="81">
        <v>26</v>
      </c>
      <c r="Q24" s="81">
        <v>17</v>
      </c>
      <c r="R24" s="152">
        <v>34</v>
      </c>
      <c r="S24" s="161" t="s">
        <v>164</v>
      </c>
      <c r="T24" s="81">
        <v>19</v>
      </c>
      <c r="U24" s="81">
        <f t="shared" si="4"/>
        <v>16</v>
      </c>
      <c r="V24" s="81">
        <v>16</v>
      </c>
      <c r="W24" s="26" t="s">
        <v>143</v>
      </c>
      <c r="X24" s="151" t="s">
        <v>143</v>
      </c>
      <c r="Y24" s="59"/>
    </row>
    <row r="25" spans="1:25" ht="16.5" customHeight="1">
      <c r="A25" s="153" t="s">
        <v>11</v>
      </c>
      <c r="B25" s="60">
        <v>70</v>
      </c>
      <c r="C25" s="81">
        <f t="shared" si="2"/>
        <v>50</v>
      </c>
      <c r="D25" s="81">
        <v>19</v>
      </c>
      <c r="E25" s="81">
        <v>10</v>
      </c>
      <c r="F25" s="152">
        <v>21</v>
      </c>
      <c r="G25" s="22" t="s">
        <v>165</v>
      </c>
      <c r="H25" s="60">
        <v>60</v>
      </c>
      <c r="I25" s="81">
        <f t="shared" si="3"/>
        <v>65</v>
      </c>
      <c r="J25" s="81">
        <v>29</v>
      </c>
      <c r="K25" s="26">
        <v>14</v>
      </c>
      <c r="L25" s="26">
        <v>22</v>
      </c>
      <c r="M25" s="31" t="s">
        <v>166</v>
      </c>
      <c r="N25" s="60"/>
      <c r="O25" s="81" t="s">
        <v>166</v>
      </c>
      <c r="P25" s="81"/>
      <c r="Q25" s="81"/>
      <c r="R25" s="152"/>
      <c r="S25" s="215" t="s">
        <v>167</v>
      </c>
      <c r="T25" s="216"/>
      <c r="U25" s="216"/>
      <c r="V25" s="216"/>
      <c r="W25" s="216"/>
      <c r="X25" s="217"/>
      <c r="Y25" s="59"/>
    </row>
    <row r="26" spans="1:25" ht="16.5" customHeight="1">
      <c r="A26" s="153" t="s">
        <v>31</v>
      </c>
      <c r="B26" s="80">
        <v>60</v>
      </c>
      <c r="C26" s="81">
        <f t="shared" si="2"/>
        <v>59</v>
      </c>
      <c r="D26" s="81">
        <v>22</v>
      </c>
      <c r="E26" s="81">
        <v>12</v>
      </c>
      <c r="F26" s="152">
        <v>25</v>
      </c>
      <c r="G26" s="24" t="s">
        <v>168</v>
      </c>
      <c r="H26" s="60">
        <v>110</v>
      </c>
      <c r="I26" s="81">
        <f t="shared" si="3"/>
        <v>125</v>
      </c>
      <c r="J26" s="81">
        <v>51</v>
      </c>
      <c r="K26" s="26">
        <v>23</v>
      </c>
      <c r="L26" s="26">
        <v>51</v>
      </c>
      <c r="M26" s="209" t="s">
        <v>169</v>
      </c>
      <c r="N26" s="210"/>
      <c r="O26" s="210"/>
      <c r="P26" s="210"/>
      <c r="Q26" s="210"/>
      <c r="R26" s="211"/>
      <c r="S26" s="162" t="s">
        <v>170</v>
      </c>
      <c r="T26" s="60">
        <v>5</v>
      </c>
      <c r="U26" s="81">
        <f t="shared" si="4"/>
        <v>4</v>
      </c>
      <c r="V26" s="81">
        <v>4</v>
      </c>
      <c r="W26" s="26" t="s">
        <v>171</v>
      </c>
      <c r="X26" s="151" t="s">
        <v>171</v>
      </c>
      <c r="Y26" s="59"/>
    </row>
    <row r="27" spans="1:25" ht="16.5" customHeight="1">
      <c r="A27" s="153" t="s">
        <v>4</v>
      </c>
      <c r="B27" s="60">
        <v>60</v>
      </c>
      <c r="C27" s="81">
        <f t="shared" si="2"/>
        <v>61</v>
      </c>
      <c r="D27" s="81">
        <v>15</v>
      </c>
      <c r="E27" s="81">
        <v>13</v>
      </c>
      <c r="F27" s="81">
        <v>33</v>
      </c>
      <c r="G27" s="24" t="s">
        <v>172</v>
      </c>
      <c r="H27" s="60">
        <v>120</v>
      </c>
      <c r="I27" s="81">
        <f t="shared" si="3"/>
        <v>125</v>
      </c>
      <c r="J27" s="81">
        <v>55</v>
      </c>
      <c r="K27" s="81">
        <v>21</v>
      </c>
      <c r="L27" s="152">
        <v>49</v>
      </c>
      <c r="M27" s="22" t="s">
        <v>173</v>
      </c>
      <c r="N27" s="60">
        <v>90</v>
      </c>
      <c r="O27" s="81">
        <f t="shared" si="0"/>
        <v>98</v>
      </c>
      <c r="P27" s="81">
        <v>43</v>
      </c>
      <c r="Q27" s="81">
        <v>18</v>
      </c>
      <c r="R27" s="81">
        <v>37</v>
      </c>
      <c r="S27" s="163" t="s">
        <v>174</v>
      </c>
      <c r="T27" s="60">
        <v>3</v>
      </c>
      <c r="U27" s="81">
        <f t="shared" si="4"/>
        <v>5</v>
      </c>
      <c r="V27" s="81">
        <v>5</v>
      </c>
      <c r="W27" s="26" t="s">
        <v>175</v>
      </c>
      <c r="X27" s="151" t="s">
        <v>175</v>
      </c>
      <c r="Y27" s="59"/>
    </row>
    <row r="28" spans="1:25" ht="16.5" customHeight="1">
      <c r="A28" s="164" t="s">
        <v>7</v>
      </c>
      <c r="B28" s="84">
        <v>60</v>
      </c>
      <c r="C28" s="66">
        <f>SUM(D28:F28)</f>
        <v>53</v>
      </c>
      <c r="D28" s="66">
        <v>15</v>
      </c>
      <c r="E28" s="66">
        <v>16</v>
      </c>
      <c r="F28" s="165">
        <v>22</v>
      </c>
      <c r="G28" s="25" t="s">
        <v>176</v>
      </c>
      <c r="H28" s="64">
        <v>90</v>
      </c>
      <c r="I28" s="66">
        <f>SUM(J28:L28)</f>
        <v>102</v>
      </c>
      <c r="J28" s="66">
        <v>45</v>
      </c>
      <c r="K28" s="66">
        <v>17</v>
      </c>
      <c r="L28" s="66">
        <v>40</v>
      </c>
      <c r="M28" s="32" t="s">
        <v>177</v>
      </c>
      <c r="N28" s="64">
        <v>120</v>
      </c>
      <c r="O28" s="66">
        <f t="shared" si="0"/>
        <v>116</v>
      </c>
      <c r="P28" s="66">
        <v>31</v>
      </c>
      <c r="Q28" s="66">
        <v>29</v>
      </c>
      <c r="R28" s="66">
        <v>56</v>
      </c>
      <c r="S28" s="166" t="s">
        <v>178</v>
      </c>
      <c r="T28" s="64">
        <v>20</v>
      </c>
      <c r="U28" s="66">
        <f t="shared" si="4"/>
        <v>17</v>
      </c>
      <c r="V28" s="66">
        <v>17</v>
      </c>
      <c r="W28" s="167" t="s">
        <v>179</v>
      </c>
      <c r="X28" s="168" t="s">
        <v>143</v>
      </c>
      <c r="Y28" s="59"/>
    </row>
    <row r="29" spans="1:25">
      <c r="A29" s="169" t="s">
        <v>180</v>
      </c>
    </row>
    <row r="30" spans="1:25">
      <c r="A30" s="169" t="s">
        <v>181</v>
      </c>
    </row>
    <row r="31" spans="1:25">
      <c r="A31" s="52" t="s">
        <v>182</v>
      </c>
    </row>
  </sheetData>
  <mergeCells count="19">
    <mergeCell ref="A12:F12"/>
    <mergeCell ref="S22:X22"/>
    <mergeCell ref="C5:F5"/>
    <mergeCell ref="I5:L5"/>
    <mergeCell ref="O5:R5"/>
    <mergeCell ref="U5:X5"/>
    <mergeCell ref="N5:N6"/>
    <mergeCell ref="S5:S6"/>
    <mergeCell ref="T5:T6"/>
    <mergeCell ref="A5:A6"/>
    <mergeCell ref="B5:B6"/>
    <mergeCell ref="G5:G6"/>
    <mergeCell ref="H5:H6"/>
    <mergeCell ref="M5:M6"/>
    <mergeCell ref="H11:L11"/>
    <mergeCell ref="G16:L16"/>
    <mergeCell ref="G18:L18"/>
    <mergeCell ref="S25:X25"/>
    <mergeCell ref="M26:R26"/>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1" sqref="I1"/>
    </sheetView>
  </sheetViews>
  <sheetFormatPr defaultRowHeight="13.5"/>
  <cols>
    <col min="1" max="1" width="13.75" style="69" customWidth="1"/>
    <col min="2" max="4" width="10" style="69" customWidth="1"/>
    <col min="5" max="5" width="13.75" style="69" customWidth="1"/>
    <col min="6" max="8" width="10" style="69" customWidth="1"/>
    <col min="9" max="68" width="1.75" style="69" customWidth="1"/>
    <col min="69" max="256" width="9" style="69"/>
    <col min="257" max="257" width="13.75" style="69" customWidth="1"/>
    <col min="258" max="260" width="10" style="69" customWidth="1"/>
    <col min="261" max="261" width="13.75" style="69" customWidth="1"/>
    <col min="262" max="264" width="10" style="69" customWidth="1"/>
    <col min="265" max="324" width="1.75" style="69" customWidth="1"/>
    <col min="325" max="512" width="9" style="69"/>
    <col min="513" max="513" width="13.75" style="69" customWidth="1"/>
    <col min="514" max="516" width="10" style="69" customWidth="1"/>
    <col min="517" max="517" width="13.75" style="69" customWidth="1"/>
    <col min="518" max="520" width="10" style="69" customWidth="1"/>
    <col min="521" max="580" width="1.75" style="69" customWidth="1"/>
    <col min="581" max="768" width="9" style="69"/>
    <col min="769" max="769" width="13.75" style="69" customWidth="1"/>
    <col min="770" max="772" width="10" style="69" customWidth="1"/>
    <col min="773" max="773" width="13.75" style="69" customWidth="1"/>
    <col min="774" max="776" width="10" style="69" customWidth="1"/>
    <col min="777" max="836" width="1.75" style="69" customWidth="1"/>
    <col min="837" max="1024" width="9" style="69"/>
    <col min="1025" max="1025" width="13.75" style="69" customWidth="1"/>
    <col min="1026" max="1028" width="10" style="69" customWidth="1"/>
    <col min="1029" max="1029" width="13.75" style="69" customWidth="1"/>
    <col min="1030" max="1032" width="10" style="69" customWidth="1"/>
    <col min="1033" max="1092" width="1.75" style="69" customWidth="1"/>
    <col min="1093" max="1280" width="9" style="69"/>
    <col min="1281" max="1281" width="13.75" style="69" customWidth="1"/>
    <col min="1282" max="1284" width="10" style="69" customWidth="1"/>
    <col min="1285" max="1285" width="13.75" style="69" customWidth="1"/>
    <col min="1286" max="1288" width="10" style="69" customWidth="1"/>
    <col min="1289" max="1348" width="1.75" style="69" customWidth="1"/>
    <col min="1349" max="1536" width="9" style="69"/>
    <col min="1537" max="1537" width="13.75" style="69" customWidth="1"/>
    <col min="1538" max="1540" width="10" style="69" customWidth="1"/>
    <col min="1541" max="1541" width="13.75" style="69" customWidth="1"/>
    <col min="1542" max="1544" width="10" style="69" customWidth="1"/>
    <col min="1545" max="1604" width="1.75" style="69" customWidth="1"/>
    <col min="1605" max="1792" width="9" style="69"/>
    <col min="1793" max="1793" width="13.75" style="69" customWidth="1"/>
    <col min="1794" max="1796" width="10" style="69" customWidth="1"/>
    <col min="1797" max="1797" width="13.75" style="69" customWidth="1"/>
    <col min="1798" max="1800" width="10" style="69" customWidth="1"/>
    <col min="1801" max="1860" width="1.75" style="69" customWidth="1"/>
    <col min="1861" max="2048" width="9" style="69"/>
    <col min="2049" max="2049" width="13.75" style="69" customWidth="1"/>
    <col min="2050" max="2052" width="10" style="69" customWidth="1"/>
    <col min="2053" max="2053" width="13.75" style="69" customWidth="1"/>
    <col min="2054" max="2056" width="10" style="69" customWidth="1"/>
    <col min="2057" max="2116" width="1.75" style="69" customWidth="1"/>
    <col min="2117" max="2304" width="9" style="69"/>
    <col min="2305" max="2305" width="13.75" style="69" customWidth="1"/>
    <col min="2306" max="2308" width="10" style="69" customWidth="1"/>
    <col min="2309" max="2309" width="13.75" style="69" customWidth="1"/>
    <col min="2310" max="2312" width="10" style="69" customWidth="1"/>
    <col min="2313" max="2372" width="1.75" style="69" customWidth="1"/>
    <col min="2373" max="2560" width="9" style="69"/>
    <col min="2561" max="2561" width="13.75" style="69" customWidth="1"/>
    <col min="2562" max="2564" width="10" style="69" customWidth="1"/>
    <col min="2565" max="2565" width="13.75" style="69" customWidth="1"/>
    <col min="2566" max="2568" width="10" style="69" customWidth="1"/>
    <col min="2569" max="2628" width="1.75" style="69" customWidth="1"/>
    <col min="2629" max="2816" width="9" style="69"/>
    <col min="2817" max="2817" width="13.75" style="69" customWidth="1"/>
    <col min="2818" max="2820" width="10" style="69" customWidth="1"/>
    <col min="2821" max="2821" width="13.75" style="69" customWidth="1"/>
    <col min="2822" max="2824" width="10" style="69" customWidth="1"/>
    <col min="2825" max="2884" width="1.75" style="69" customWidth="1"/>
    <col min="2885" max="3072" width="9" style="69"/>
    <col min="3073" max="3073" width="13.75" style="69" customWidth="1"/>
    <col min="3074" max="3076" width="10" style="69" customWidth="1"/>
    <col min="3077" max="3077" width="13.75" style="69" customWidth="1"/>
    <col min="3078" max="3080" width="10" style="69" customWidth="1"/>
    <col min="3081" max="3140" width="1.75" style="69" customWidth="1"/>
    <col min="3141" max="3328" width="9" style="69"/>
    <col min="3329" max="3329" width="13.75" style="69" customWidth="1"/>
    <col min="3330" max="3332" width="10" style="69" customWidth="1"/>
    <col min="3333" max="3333" width="13.75" style="69" customWidth="1"/>
    <col min="3334" max="3336" width="10" style="69" customWidth="1"/>
    <col min="3337" max="3396" width="1.75" style="69" customWidth="1"/>
    <col min="3397" max="3584" width="9" style="69"/>
    <col min="3585" max="3585" width="13.75" style="69" customWidth="1"/>
    <col min="3586" max="3588" width="10" style="69" customWidth="1"/>
    <col min="3589" max="3589" width="13.75" style="69" customWidth="1"/>
    <col min="3590" max="3592" width="10" style="69" customWidth="1"/>
    <col min="3593" max="3652" width="1.75" style="69" customWidth="1"/>
    <col min="3653" max="3840" width="9" style="69"/>
    <col min="3841" max="3841" width="13.75" style="69" customWidth="1"/>
    <col min="3842" max="3844" width="10" style="69" customWidth="1"/>
    <col min="3845" max="3845" width="13.75" style="69" customWidth="1"/>
    <col min="3846" max="3848" width="10" style="69" customWidth="1"/>
    <col min="3849" max="3908" width="1.75" style="69" customWidth="1"/>
    <col min="3909" max="4096" width="9" style="69"/>
    <col min="4097" max="4097" width="13.75" style="69" customWidth="1"/>
    <col min="4098" max="4100" width="10" style="69" customWidth="1"/>
    <col min="4101" max="4101" width="13.75" style="69" customWidth="1"/>
    <col min="4102" max="4104" width="10" style="69" customWidth="1"/>
    <col min="4105" max="4164" width="1.75" style="69" customWidth="1"/>
    <col min="4165" max="4352" width="9" style="69"/>
    <col min="4353" max="4353" width="13.75" style="69" customWidth="1"/>
    <col min="4354" max="4356" width="10" style="69" customWidth="1"/>
    <col min="4357" max="4357" width="13.75" style="69" customWidth="1"/>
    <col min="4358" max="4360" width="10" style="69" customWidth="1"/>
    <col min="4361" max="4420" width="1.75" style="69" customWidth="1"/>
    <col min="4421" max="4608" width="9" style="69"/>
    <col min="4609" max="4609" width="13.75" style="69" customWidth="1"/>
    <col min="4610" max="4612" width="10" style="69" customWidth="1"/>
    <col min="4613" max="4613" width="13.75" style="69" customWidth="1"/>
    <col min="4614" max="4616" width="10" style="69" customWidth="1"/>
    <col min="4617" max="4676" width="1.75" style="69" customWidth="1"/>
    <col min="4677" max="4864" width="9" style="69"/>
    <col min="4865" max="4865" width="13.75" style="69" customWidth="1"/>
    <col min="4866" max="4868" width="10" style="69" customWidth="1"/>
    <col min="4869" max="4869" width="13.75" style="69" customWidth="1"/>
    <col min="4870" max="4872" width="10" style="69" customWidth="1"/>
    <col min="4873" max="4932" width="1.75" style="69" customWidth="1"/>
    <col min="4933" max="5120" width="9" style="69"/>
    <col min="5121" max="5121" width="13.75" style="69" customWidth="1"/>
    <col min="5122" max="5124" width="10" style="69" customWidth="1"/>
    <col min="5125" max="5125" width="13.75" style="69" customWidth="1"/>
    <col min="5126" max="5128" width="10" style="69" customWidth="1"/>
    <col min="5129" max="5188" width="1.75" style="69" customWidth="1"/>
    <col min="5189" max="5376" width="9" style="69"/>
    <col min="5377" max="5377" width="13.75" style="69" customWidth="1"/>
    <col min="5378" max="5380" width="10" style="69" customWidth="1"/>
    <col min="5381" max="5381" width="13.75" style="69" customWidth="1"/>
    <col min="5382" max="5384" width="10" style="69" customWidth="1"/>
    <col min="5385" max="5444" width="1.75" style="69" customWidth="1"/>
    <col min="5445" max="5632" width="9" style="69"/>
    <col min="5633" max="5633" width="13.75" style="69" customWidth="1"/>
    <col min="5634" max="5636" width="10" style="69" customWidth="1"/>
    <col min="5637" max="5637" width="13.75" style="69" customWidth="1"/>
    <col min="5638" max="5640" width="10" style="69" customWidth="1"/>
    <col min="5641" max="5700" width="1.75" style="69" customWidth="1"/>
    <col min="5701" max="5888" width="9" style="69"/>
    <col min="5889" max="5889" width="13.75" style="69" customWidth="1"/>
    <col min="5890" max="5892" width="10" style="69" customWidth="1"/>
    <col min="5893" max="5893" width="13.75" style="69" customWidth="1"/>
    <col min="5894" max="5896" width="10" style="69" customWidth="1"/>
    <col min="5897" max="5956" width="1.75" style="69" customWidth="1"/>
    <col min="5957" max="6144" width="9" style="69"/>
    <col min="6145" max="6145" width="13.75" style="69" customWidth="1"/>
    <col min="6146" max="6148" width="10" style="69" customWidth="1"/>
    <col min="6149" max="6149" width="13.75" style="69" customWidth="1"/>
    <col min="6150" max="6152" width="10" style="69" customWidth="1"/>
    <col min="6153" max="6212" width="1.75" style="69" customWidth="1"/>
    <col min="6213" max="6400" width="9" style="69"/>
    <col min="6401" max="6401" width="13.75" style="69" customWidth="1"/>
    <col min="6402" max="6404" width="10" style="69" customWidth="1"/>
    <col min="6405" max="6405" width="13.75" style="69" customWidth="1"/>
    <col min="6406" max="6408" width="10" style="69" customWidth="1"/>
    <col min="6409" max="6468" width="1.75" style="69" customWidth="1"/>
    <col min="6469" max="6656" width="9" style="69"/>
    <col min="6657" max="6657" width="13.75" style="69" customWidth="1"/>
    <col min="6658" max="6660" width="10" style="69" customWidth="1"/>
    <col min="6661" max="6661" width="13.75" style="69" customWidth="1"/>
    <col min="6662" max="6664" width="10" style="69" customWidth="1"/>
    <col min="6665" max="6724" width="1.75" style="69" customWidth="1"/>
    <col min="6725" max="6912" width="9" style="69"/>
    <col min="6913" max="6913" width="13.75" style="69" customWidth="1"/>
    <col min="6914" max="6916" width="10" style="69" customWidth="1"/>
    <col min="6917" max="6917" width="13.75" style="69" customWidth="1"/>
    <col min="6918" max="6920" width="10" style="69" customWidth="1"/>
    <col min="6921" max="6980" width="1.75" style="69" customWidth="1"/>
    <col min="6981" max="7168" width="9" style="69"/>
    <col min="7169" max="7169" width="13.75" style="69" customWidth="1"/>
    <col min="7170" max="7172" width="10" style="69" customWidth="1"/>
    <col min="7173" max="7173" width="13.75" style="69" customWidth="1"/>
    <col min="7174" max="7176" width="10" style="69" customWidth="1"/>
    <col min="7177" max="7236" width="1.75" style="69" customWidth="1"/>
    <col min="7237" max="7424" width="9" style="69"/>
    <col min="7425" max="7425" width="13.75" style="69" customWidth="1"/>
    <col min="7426" max="7428" width="10" style="69" customWidth="1"/>
    <col min="7429" max="7429" width="13.75" style="69" customWidth="1"/>
    <col min="7430" max="7432" width="10" style="69" customWidth="1"/>
    <col min="7433" max="7492" width="1.75" style="69" customWidth="1"/>
    <col min="7493" max="7680" width="9" style="69"/>
    <col min="7681" max="7681" width="13.75" style="69" customWidth="1"/>
    <col min="7682" max="7684" width="10" style="69" customWidth="1"/>
    <col min="7685" max="7685" width="13.75" style="69" customWidth="1"/>
    <col min="7686" max="7688" width="10" style="69" customWidth="1"/>
    <col min="7689" max="7748" width="1.75" style="69" customWidth="1"/>
    <col min="7749" max="7936" width="9" style="69"/>
    <col min="7937" max="7937" width="13.75" style="69" customWidth="1"/>
    <col min="7938" max="7940" width="10" style="69" customWidth="1"/>
    <col min="7941" max="7941" width="13.75" style="69" customWidth="1"/>
    <col min="7942" max="7944" width="10" style="69" customWidth="1"/>
    <col min="7945" max="8004" width="1.75" style="69" customWidth="1"/>
    <col min="8005" max="8192" width="9" style="69"/>
    <col min="8193" max="8193" width="13.75" style="69" customWidth="1"/>
    <col min="8194" max="8196" width="10" style="69" customWidth="1"/>
    <col min="8197" max="8197" width="13.75" style="69" customWidth="1"/>
    <col min="8198" max="8200" width="10" style="69" customWidth="1"/>
    <col min="8201" max="8260" width="1.75" style="69" customWidth="1"/>
    <col min="8261" max="8448" width="9" style="69"/>
    <col min="8449" max="8449" width="13.75" style="69" customWidth="1"/>
    <col min="8450" max="8452" width="10" style="69" customWidth="1"/>
    <col min="8453" max="8453" width="13.75" style="69" customWidth="1"/>
    <col min="8454" max="8456" width="10" style="69" customWidth="1"/>
    <col min="8457" max="8516" width="1.75" style="69" customWidth="1"/>
    <col min="8517" max="8704" width="9" style="69"/>
    <col min="8705" max="8705" width="13.75" style="69" customWidth="1"/>
    <col min="8706" max="8708" width="10" style="69" customWidth="1"/>
    <col min="8709" max="8709" width="13.75" style="69" customWidth="1"/>
    <col min="8710" max="8712" width="10" style="69" customWidth="1"/>
    <col min="8713" max="8772" width="1.75" style="69" customWidth="1"/>
    <col min="8773" max="8960" width="9" style="69"/>
    <col min="8961" max="8961" width="13.75" style="69" customWidth="1"/>
    <col min="8962" max="8964" width="10" style="69" customWidth="1"/>
    <col min="8965" max="8965" width="13.75" style="69" customWidth="1"/>
    <col min="8966" max="8968" width="10" style="69" customWidth="1"/>
    <col min="8969" max="9028" width="1.75" style="69" customWidth="1"/>
    <col min="9029" max="9216" width="9" style="69"/>
    <col min="9217" max="9217" width="13.75" style="69" customWidth="1"/>
    <col min="9218" max="9220" width="10" style="69" customWidth="1"/>
    <col min="9221" max="9221" width="13.75" style="69" customWidth="1"/>
    <col min="9222" max="9224" width="10" style="69" customWidth="1"/>
    <col min="9225" max="9284" width="1.75" style="69" customWidth="1"/>
    <col min="9285" max="9472" width="9" style="69"/>
    <col min="9473" max="9473" width="13.75" style="69" customWidth="1"/>
    <col min="9474" max="9476" width="10" style="69" customWidth="1"/>
    <col min="9477" max="9477" width="13.75" style="69" customWidth="1"/>
    <col min="9478" max="9480" width="10" style="69" customWidth="1"/>
    <col min="9481" max="9540" width="1.75" style="69" customWidth="1"/>
    <col min="9541" max="9728" width="9" style="69"/>
    <col min="9729" max="9729" width="13.75" style="69" customWidth="1"/>
    <col min="9730" max="9732" width="10" style="69" customWidth="1"/>
    <col min="9733" max="9733" width="13.75" style="69" customWidth="1"/>
    <col min="9734" max="9736" width="10" style="69" customWidth="1"/>
    <col min="9737" max="9796" width="1.75" style="69" customWidth="1"/>
    <col min="9797" max="9984" width="9" style="69"/>
    <col min="9985" max="9985" width="13.75" style="69" customWidth="1"/>
    <col min="9986" max="9988" width="10" style="69" customWidth="1"/>
    <col min="9989" max="9989" width="13.75" style="69" customWidth="1"/>
    <col min="9990" max="9992" width="10" style="69" customWidth="1"/>
    <col min="9993" max="10052" width="1.75" style="69" customWidth="1"/>
    <col min="10053" max="10240" width="9" style="69"/>
    <col min="10241" max="10241" width="13.75" style="69" customWidth="1"/>
    <col min="10242" max="10244" width="10" style="69" customWidth="1"/>
    <col min="10245" max="10245" width="13.75" style="69" customWidth="1"/>
    <col min="10246" max="10248" width="10" style="69" customWidth="1"/>
    <col min="10249" max="10308" width="1.75" style="69" customWidth="1"/>
    <col min="10309" max="10496" width="9" style="69"/>
    <col min="10497" max="10497" width="13.75" style="69" customWidth="1"/>
    <col min="10498" max="10500" width="10" style="69" customWidth="1"/>
    <col min="10501" max="10501" width="13.75" style="69" customWidth="1"/>
    <col min="10502" max="10504" width="10" style="69" customWidth="1"/>
    <col min="10505" max="10564" width="1.75" style="69" customWidth="1"/>
    <col min="10565" max="10752" width="9" style="69"/>
    <col min="10753" max="10753" width="13.75" style="69" customWidth="1"/>
    <col min="10754" max="10756" width="10" style="69" customWidth="1"/>
    <col min="10757" max="10757" width="13.75" style="69" customWidth="1"/>
    <col min="10758" max="10760" width="10" style="69" customWidth="1"/>
    <col min="10761" max="10820" width="1.75" style="69" customWidth="1"/>
    <col min="10821" max="11008" width="9" style="69"/>
    <col min="11009" max="11009" width="13.75" style="69" customWidth="1"/>
    <col min="11010" max="11012" width="10" style="69" customWidth="1"/>
    <col min="11013" max="11013" width="13.75" style="69" customWidth="1"/>
    <col min="11014" max="11016" width="10" style="69" customWidth="1"/>
    <col min="11017" max="11076" width="1.75" style="69" customWidth="1"/>
    <col min="11077" max="11264" width="9" style="69"/>
    <col min="11265" max="11265" width="13.75" style="69" customWidth="1"/>
    <col min="11266" max="11268" width="10" style="69" customWidth="1"/>
    <col min="11269" max="11269" width="13.75" style="69" customWidth="1"/>
    <col min="11270" max="11272" width="10" style="69" customWidth="1"/>
    <col min="11273" max="11332" width="1.75" style="69" customWidth="1"/>
    <col min="11333" max="11520" width="9" style="69"/>
    <col min="11521" max="11521" width="13.75" style="69" customWidth="1"/>
    <col min="11522" max="11524" width="10" style="69" customWidth="1"/>
    <col min="11525" max="11525" width="13.75" style="69" customWidth="1"/>
    <col min="11526" max="11528" width="10" style="69" customWidth="1"/>
    <col min="11529" max="11588" width="1.75" style="69" customWidth="1"/>
    <col min="11589" max="11776" width="9" style="69"/>
    <col min="11777" max="11777" width="13.75" style="69" customWidth="1"/>
    <col min="11778" max="11780" width="10" style="69" customWidth="1"/>
    <col min="11781" max="11781" width="13.75" style="69" customWidth="1"/>
    <col min="11782" max="11784" width="10" style="69" customWidth="1"/>
    <col min="11785" max="11844" width="1.75" style="69" customWidth="1"/>
    <col min="11845" max="12032" width="9" style="69"/>
    <col min="12033" max="12033" width="13.75" style="69" customWidth="1"/>
    <col min="12034" max="12036" width="10" style="69" customWidth="1"/>
    <col min="12037" max="12037" width="13.75" style="69" customWidth="1"/>
    <col min="12038" max="12040" width="10" style="69" customWidth="1"/>
    <col min="12041" max="12100" width="1.75" style="69" customWidth="1"/>
    <col min="12101" max="12288" width="9" style="69"/>
    <col min="12289" max="12289" width="13.75" style="69" customWidth="1"/>
    <col min="12290" max="12292" width="10" style="69" customWidth="1"/>
    <col min="12293" max="12293" width="13.75" style="69" customWidth="1"/>
    <col min="12294" max="12296" width="10" style="69" customWidth="1"/>
    <col min="12297" max="12356" width="1.75" style="69" customWidth="1"/>
    <col min="12357" max="12544" width="9" style="69"/>
    <col min="12545" max="12545" width="13.75" style="69" customWidth="1"/>
    <col min="12546" max="12548" width="10" style="69" customWidth="1"/>
    <col min="12549" max="12549" width="13.75" style="69" customWidth="1"/>
    <col min="12550" max="12552" width="10" style="69" customWidth="1"/>
    <col min="12553" max="12612" width="1.75" style="69" customWidth="1"/>
    <col min="12613" max="12800" width="9" style="69"/>
    <col min="12801" max="12801" width="13.75" style="69" customWidth="1"/>
    <col min="12802" max="12804" width="10" style="69" customWidth="1"/>
    <col min="12805" max="12805" width="13.75" style="69" customWidth="1"/>
    <col min="12806" max="12808" width="10" style="69" customWidth="1"/>
    <col min="12809" max="12868" width="1.75" style="69" customWidth="1"/>
    <col min="12869" max="13056" width="9" style="69"/>
    <col min="13057" max="13057" width="13.75" style="69" customWidth="1"/>
    <col min="13058" max="13060" width="10" style="69" customWidth="1"/>
    <col min="13061" max="13061" width="13.75" style="69" customWidth="1"/>
    <col min="13062" max="13064" width="10" style="69" customWidth="1"/>
    <col min="13065" max="13124" width="1.75" style="69" customWidth="1"/>
    <col min="13125" max="13312" width="9" style="69"/>
    <col min="13313" max="13313" width="13.75" style="69" customWidth="1"/>
    <col min="13314" max="13316" width="10" style="69" customWidth="1"/>
    <col min="13317" max="13317" width="13.75" style="69" customWidth="1"/>
    <col min="13318" max="13320" width="10" style="69" customWidth="1"/>
    <col min="13321" max="13380" width="1.75" style="69" customWidth="1"/>
    <col min="13381" max="13568" width="9" style="69"/>
    <col min="13569" max="13569" width="13.75" style="69" customWidth="1"/>
    <col min="13570" max="13572" width="10" style="69" customWidth="1"/>
    <col min="13573" max="13573" width="13.75" style="69" customWidth="1"/>
    <col min="13574" max="13576" width="10" style="69" customWidth="1"/>
    <col min="13577" max="13636" width="1.75" style="69" customWidth="1"/>
    <col min="13637" max="13824" width="9" style="69"/>
    <col min="13825" max="13825" width="13.75" style="69" customWidth="1"/>
    <col min="13826" max="13828" width="10" style="69" customWidth="1"/>
    <col min="13829" max="13829" width="13.75" style="69" customWidth="1"/>
    <col min="13830" max="13832" width="10" style="69" customWidth="1"/>
    <col min="13833" max="13892" width="1.75" style="69" customWidth="1"/>
    <col min="13893" max="14080" width="9" style="69"/>
    <col min="14081" max="14081" width="13.75" style="69" customWidth="1"/>
    <col min="14082" max="14084" width="10" style="69" customWidth="1"/>
    <col min="14085" max="14085" width="13.75" style="69" customWidth="1"/>
    <col min="14086" max="14088" width="10" style="69" customWidth="1"/>
    <col min="14089" max="14148" width="1.75" style="69" customWidth="1"/>
    <col min="14149" max="14336" width="9" style="69"/>
    <col min="14337" max="14337" width="13.75" style="69" customWidth="1"/>
    <col min="14338" max="14340" width="10" style="69" customWidth="1"/>
    <col min="14341" max="14341" width="13.75" style="69" customWidth="1"/>
    <col min="14342" max="14344" width="10" style="69" customWidth="1"/>
    <col min="14345" max="14404" width="1.75" style="69" customWidth="1"/>
    <col min="14405" max="14592" width="9" style="69"/>
    <col min="14593" max="14593" width="13.75" style="69" customWidth="1"/>
    <col min="14594" max="14596" width="10" style="69" customWidth="1"/>
    <col min="14597" max="14597" width="13.75" style="69" customWidth="1"/>
    <col min="14598" max="14600" width="10" style="69" customWidth="1"/>
    <col min="14601" max="14660" width="1.75" style="69" customWidth="1"/>
    <col min="14661" max="14848" width="9" style="69"/>
    <col min="14849" max="14849" width="13.75" style="69" customWidth="1"/>
    <col min="14850" max="14852" width="10" style="69" customWidth="1"/>
    <col min="14853" max="14853" width="13.75" style="69" customWidth="1"/>
    <col min="14854" max="14856" width="10" style="69" customWidth="1"/>
    <col min="14857" max="14916" width="1.75" style="69" customWidth="1"/>
    <col min="14917" max="15104" width="9" style="69"/>
    <col min="15105" max="15105" width="13.75" style="69" customWidth="1"/>
    <col min="15106" max="15108" width="10" style="69" customWidth="1"/>
    <col min="15109" max="15109" width="13.75" style="69" customWidth="1"/>
    <col min="15110" max="15112" width="10" style="69" customWidth="1"/>
    <col min="15113" max="15172" width="1.75" style="69" customWidth="1"/>
    <col min="15173" max="15360" width="9" style="69"/>
    <col min="15361" max="15361" width="13.75" style="69" customWidth="1"/>
    <col min="15362" max="15364" width="10" style="69" customWidth="1"/>
    <col min="15365" max="15365" width="13.75" style="69" customWidth="1"/>
    <col min="15366" max="15368" width="10" style="69" customWidth="1"/>
    <col min="15369" max="15428" width="1.75" style="69" customWidth="1"/>
    <col min="15429" max="15616" width="9" style="69"/>
    <col min="15617" max="15617" width="13.75" style="69" customWidth="1"/>
    <col min="15618" max="15620" width="10" style="69" customWidth="1"/>
    <col min="15621" max="15621" width="13.75" style="69" customWidth="1"/>
    <col min="15622" max="15624" width="10" style="69" customWidth="1"/>
    <col min="15625" max="15684" width="1.75" style="69" customWidth="1"/>
    <col min="15685" max="15872" width="9" style="69"/>
    <col min="15873" max="15873" width="13.75" style="69" customWidth="1"/>
    <col min="15874" max="15876" width="10" style="69" customWidth="1"/>
    <col min="15877" max="15877" width="13.75" style="69" customWidth="1"/>
    <col min="15878" max="15880" width="10" style="69" customWidth="1"/>
    <col min="15881" max="15940" width="1.75" style="69" customWidth="1"/>
    <col min="15941" max="16128" width="9" style="69"/>
    <col min="16129" max="16129" width="13.75" style="69" customWidth="1"/>
    <col min="16130" max="16132" width="10" style="69" customWidth="1"/>
    <col min="16133" max="16133" width="13.75" style="69" customWidth="1"/>
    <col min="16134" max="16136" width="10" style="69" customWidth="1"/>
    <col min="16137" max="16196" width="1.75" style="69" customWidth="1"/>
    <col min="16197" max="16384" width="9" style="69"/>
  </cols>
  <sheetData>
    <row r="1" spans="1:9" ht="25.5">
      <c r="A1" s="49" t="s">
        <v>183</v>
      </c>
      <c r="B1" s="49"/>
      <c r="C1" s="49"/>
      <c r="D1" s="49"/>
      <c r="E1" s="49"/>
      <c r="F1" s="49"/>
      <c r="G1" s="49"/>
      <c r="H1" s="49"/>
      <c r="I1" s="90"/>
    </row>
    <row r="2" spans="1:9" ht="12.75" customHeight="1">
      <c r="A2" s="103"/>
      <c r="B2" s="103"/>
      <c r="C2" s="103"/>
      <c r="D2" s="103"/>
      <c r="E2" s="73"/>
      <c r="F2" s="73"/>
      <c r="G2" s="73"/>
      <c r="H2" s="73"/>
      <c r="I2" s="73"/>
    </row>
    <row r="3" spans="1:9" ht="12.75" customHeight="1">
      <c r="A3" s="103"/>
      <c r="B3" s="103"/>
      <c r="C3" s="103"/>
      <c r="D3" s="103"/>
      <c r="E3" s="73"/>
      <c r="F3" s="73"/>
      <c r="G3" s="73"/>
      <c r="H3" s="73"/>
      <c r="I3" s="73"/>
    </row>
    <row r="4" spans="1:9" ht="18" customHeight="1">
      <c r="A4" s="104" t="s">
        <v>184</v>
      </c>
      <c r="B4" s="103"/>
      <c r="C4" s="103"/>
      <c r="D4" s="103"/>
      <c r="E4" s="103"/>
      <c r="F4" s="103"/>
      <c r="G4" s="103"/>
      <c r="H4" s="39" t="s">
        <v>185</v>
      </c>
    </row>
    <row r="5" spans="1:9" ht="17.100000000000001" customHeight="1">
      <c r="A5" s="233" t="s">
        <v>25</v>
      </c>
      <c r="B5" s="235" t="s">
        <v>186</v>
      </c>
      <c r="C5" s="232" t="s">
        <v>187</v>
      </c>
      <c r="D5" s="228"/>
      <c r="E5" s="237" t="s">
        <v>25</v>
      </c>
      <c r="F5" s="230" t="s">
        <v>186</v>
      </c>
      <c r="G5" s="228" t="s">
        <v>187</v>
      </c>
      <c r="H5" s="226"/>
    </row>
    <row r="6" spans="1:9" ht="17.100000000000001" customHeight="1">
      <c r="A6" s="234"/>
      <c r="B6" s="236"/>
      <c r="C6" s="127" t="s">
        <v>61</v>
      </c>
      <c r="D6" s="128" t="s">
        <v>62</v>
      </c>
      <c r="E6" s="238"/>
      <c r="F6" s="231"/>
      <c r="G6" s="129" t="s">
        <v>61</v>
      </c>
      <c r="H6" s="128" t="s">
        <v>62</v>
      </c>
    </row>
    <row r="7" spans="1:9" ht="20.100000000000001" customHeight="1">
      <c r="A7" s="20" t="s">
        <v>63</v>
      </c>
      <c r="B7" s="130">
        <f>SUM(B8:B18,F7:F18)</f>
        <v>512</v>
      </c>
      <c r="C7" s="93">
        <f>SUM(C8:C18,G7:G18)</f>
        <v>213</v>
      </c>
      <c r="D7" s="93">
        <f>SUM(D8:D18,H7:H18)</f>
        <v>294</v>
      </c>
      <c r="E7" s="24" t="s">
        <v>23</v>
      </c>
      <c r="F7" s="55">
        <v>33</v>
      </c>
      <c r="G7" s="93">
        <v>16</v>
      </c>
      <c r="H7" s="93">
        <v>17</v>
      </c>
    </row>
    <row r="8" spans="1:9" ht="20.100000000000001" customHeight="1">
      <c r="A8" s="131" t="s">
        <v>188</v>
      </c>
      <c r="B8" s="132">
        <v>13</v>
      </c>
      <c r="C8" s="55">
        <v>6</v>
      </c>
      <c r="D8" s="55">
        <v>7</v>
      </c>
      <c r="E8" s="133" t="s">
        <v>189</v>
      </c>
      <c r="F8" s="55">
        <v>46</v>
      </c>
      <c r="G8" s="55">
        <v>18</v>
      </c>
      <c r="H8" s="55">
        <v>28</v>
      </c>
    </row>
    <row r="9" spans="1:9" ht="20.100000000000001" customHeight="1">
      <c r="A9" s="131" t="s">
        <v>190</v>
      </c>
      <c r="B9" s="132">
        <v>9</v>
      </c>
      <c r="C9" s="55">
        <v>2</v>
      </c>
      <c r="D9" s="55">
        <v>7</v>
      </c>
      <c r="E9" s="133" t="s">
        <v>191</v>
      </c>
      <c r="F9" s="55">
        <v>24</v>
      </c>
      <c r="G9" s="55">
        <v>14</v>
      </c>
      <c r="H9" s="55">
        <v>10</v>
      </c>
    </row>
    <row r="10" spans="1:9" ht="20.100000000000001" customHeight="1">
      <c r="A10" s="131" t="s">
        <v>192</v>
      </c>
      <c r="B10" s="132">
        <v>9</v>
      </c>
      <c r="C10" s="55">
        <v>1</v>
      </c>
      <c r="D10" s="55">
        <v>8</v>
      </c>
      <c r="E10" s="133" t="s">
        <v>193</v>
      </c>
      <c r="F10" s="55">
        <v>14</v>
      </c>
      <c r="G10" s="55">
        <v>5</v>
      </c>
      <c r="H10" s="55">
        <v>9</v>
      </c>
    </row>
    <row r="11" spans="1:9" ht="20.100000000000001" customHeight="1">
      <c r="A11" s="131" t="s">
        <v>194</v>
      </c>
      <c r="B11" s="132">
        <v>18</v>
      </c>
      <c r="C11" s="55">
        <v>9</v>
      </c>
      <c r="D11" s="55">
        <v>7</v>
      </c>
      <c r="E11" s="133" t="s">
        <v>195</v>
      </c>
      <c r="F11" s="55">
        <v>23</v>
      </c>
      <c r="G11" s="55">
        <v>8</v>
      </c>
      <c r="H11" s="55">
        <v>15</v>
      </c>
    </row>
    <row r="12" spans="1:9" ht="20.100000000000001" customHeight="1">
      <c r="A12" s="131" t="s">
        <v>196</v>
      </c>
      <c r="B12" s="132">
        <v>21</v>
      </c>
      <c r="C12" s="55">
        <v>10</v>
      </c>
      <c r="D12" s="55">
        <v>11</v>
      </c>
      <c r="E12" s="133" t="s">
        <v>197</v>
      </c>
      <c r="F12" s="55">
        <v>8</v>
      </c>
      <c r="G12" s="55">
        <v>4</v>
      </c>
      <c r="H12" s="55">
        <v>4</v>
      </c>
    </row>
    <row r="13" spans="1:9" ht="20.100000000000001" customHeight="1">
      <c r="A13" s="131" t="s">
        <v>198</v>
      </c>
      <c r="B13" s="132">
        <v>32</v>
      </c>
      <c r="C13" s="55">
        <v>11</v>
      </c>
      <c r="D13" s="55">
        <v>21</v>
      </c>
      <c r="E13" s="133" t="s">
        <v>199</v>
      </c>
      <c r="F13" s="55">
        <v>14</v>
      </c>
      <c r="G13" s="55">
        <v>6</v>
      </c>
      <c r="H13" s="55">
        <v>7</v>
      </c>
    </row>
    <row r="14" spans="1:9" ht="20.100000000000001" customHeight="1">
      <c r="A14" s="131" t="s">
        <v>200</v>
      </c>
      <c r="B14" s="132">
        <v>33</v>
      </c>
      <c r="C14" s="55">
        <v>12</v>
      </c>
      <c r="D14" s="55">
        <v>21</v>
      </c>
      <c r="E14" s="133" t="s">
        <v>201</v>
      </c>
      <c r="F14" s="55">
        <v>25</v>
      </c>
      <c r="G14" s="55">
        <v>10</v>
      </c>
      <c r="H14" s="55">
        <v>14</v>
      </c>
    </row>
    <row r="15" spans="1:9" ht="20.100000000000001" customHeight="1">
      <c r="A15" s="131" t="s">
        <v>66</v>
      </c>
      <c r="B15" s="132">
        <v>25</v>
      </c>
      <c r="C15" s="55">
        <v>8</v>
      </c>
      <c r="D15" s="55">
        <v>16</v>
      </c>
      <c r="E15" s="133" t="s">
        <v>202</v>
      </c>
      <c r="F15" s="55">
        <v>16</v>
      </c>
      <c r="G15" s="55">
        <v>8</v>
      </c>
      <c r="H15" s="55">
        <v>8</v>
      </c>
    </row>
    <row r="16" spans="1:9" ht="20.100000000000001" customHeight="1">
      <c r="A16" s="131" t="s">
        <v>203</v>
      </c>
      <c r="B16" s="132">
        <v>32</v>
      </c>
      <c r="C16" s="55">
        <v>13</v>
      </c>
      <c r="D16" s="55">
        <v>19</v>
      </c>
      <c r="E16" s="133" t="s">
        <v>204</v>
      </c>
      <c r="F16" s="55">
        <v>20</v>
      </c>
      <c r="G16" s="55">
        <v>10</v>
      </c>
      <c r="H16" s="55">
        <v>10</v>
      </c>
    </row>
    <row r="17" spans="1:8" ht="20.100000000000001" customHeight="1">
      <c r="A17" s="131" t="s">
        <v>2</v>
      </c>
      <c r="B17" s="132">
        <v>30</v>
      </c>
      <c r="C17" s="55">
        <v>13</v>
      </c>
      <c r="D17" s="55">
        <v>17</v>
      </c>
      <c r="E17" s="133" t="s">
        <v>205</v>
      </c>
      <c r="F17" s="55">
        <v>11</v>
      </c>
      <c r="G17" s="55">
        <v>5</v>
      </c>
      <c r="H17" s="55">
        <v>6</v>
      </c>
    </row>
    <row r="18" spans="1:8" ht="20.100000000000001" customHeight="1">
      <c r="A18" s="134" t="s">
        <v>41</v>
      </c>
      <c r="B18" s="135">
        <v>44</v>
      </c>
      <c r="C18" s="63">
        <v>18</v>
      </c>
      <c r="D18" s="63">
        <v>26</v>
      </c>
      <c r="E18" s="136" t="s">
        <v>206</v>
      </c>
      <c r="F18" s="63">
        <v>12</v>
      </c>
      <c r="G18" s="63">
        <v>6</v>
      </c>
      <c r="H18" s="63">
        <v>6</v>
      </c>
    </row>
    <row r="19" spans="1:8">
      <c r="A19" s="67" t="s">
        <v>67</v>
      </c>
      <c r="B19" s="137"/>
      <c r="C19" s="137"/>
      <c r="D19" s="137"/>
      <c r="E19" s="137"/>
      <c r="F19" s="137"/>
      <c r="G19" s="137"/>
      <c r="H19" s="137"/>
    </row>
  </sheetData>
  <mergeCells count="6">
    <mergeCell ref="C5:D5"/>
    <mergeCell ref="G5:H5"/>
    <mergeCell ref="A5:A6"/>
    <mergeCell ref="B5:B6"/>
    <mergeCell ref="E5:E6"/>
    <mergeCell ref="F5:F6"/>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I1" sqref="I1"/>
    </sheetView>
  </sheetViews>
  <sheetFormatPr defaultRowHeight="13.5"/>
  <cols>
    <col min="1" max="1" width="5" style="69" customWidth="1"/>
    <col min="2" max="2" width="3.125" style="69" customWidth="1"/>
    <col min="3" max="3" width="5" style="69" customWidth="1"/>
    <col min="4" max="8" width="12.5" style="69" customWidth="1"/>
    <col min="9" max="256" width="9" style="69"/>
    <col min="257" max="257" width="5" style="69" customWidth="1"/>
    <col min="258" max="258" width="3.125" style="69" customWidth="1"/>
    <col min="259" max="259" width="5" style="69" customWidth="1"/>
    <col min="260" max="264" width="12.5" style="69" customWidth="1"/>
    <col min="265" max="512" width="9" style="69"/>
    <col min="513" max="513" width="5" style="69" customWidth="1"/>
    <col min="514" max="514" width="3.125" style="69" customWidth="1"/>
    <col min="515" max="515" width="5" style="69" customWidth="1"/>
    <col min="516" max="520" width="12.5" style="69" customWidth="1"/>
    <col min="521" max="768" width="9" style="69"/>
    <col min="769" max="769" width="5" style="69" customWidth="1"/>
    <col min="770" max="770" width="3.125" style="69" customWidth="1"/>
    <col min="771" max="771" width="5" style="69" customWidth="1"/>
    <col min="772" max="776" width="12.5" style="69" customWidth="1"/>
    <col min="777" max="1024" width="9" style="69"/>
    <col min="1025" max="1025" width="5" style="69" customWidth="1"/>
    <col min="1026" max="1026" width="3.125" style="69" customWidth="1"/>
    <col min="1027" max="1027" width="5" style="69" customWidth="1"/>
    <col min="1028" max="1032" width="12.5" style="69" customWidth="1"/>
    <col min="1033" max="1280" width="9" style="69"/>
    <col min="1281" max="1281" width="5" style="69" customWidth="1"/>
    <col min="1282" max="1282" width="3.125" style="69" customWidth="1"/>
    <col min="1283" max="1283" width="5" style="69" customWidth="1"/>
    <col min="1284" max="1288" width="12.5" style="69" customWidth="1"/>
    <col min="1289" max="1536" width="9" style="69"/>
    <col min="1537" max="1537" width="5" style="69" customWidth="1"/>
    <col min="1538" max="1538" width="3.125" style="69" customWidth="1"/>
    <col min="1539" max="1539" width="5" style="69" customWidth="1"/>
    <col min="1540" max="1544" width="12.5" style="69" customWidth="1"/>
    <col min="1545" max="1792" width="9" style="69"/>
    <col min="1793" max="1793" width="5" style="69" customWidth="1"/>
    <col min="1794" max="1794" width="3.125" style="69" customWidth="1"/>
    <col min="1795" max="1795" width="5" style="69" customWidth="1"/>
    <col min="1796" max="1800" width="12.5" style="69" customWidth="1"/>
    <col min="1801" max="2048" width="9" style="69"/>
    <col min="2049" max="2049" width="5" style="69" customWidth="1"/>
    <col min="2050" max="2050" width="3.125" style="69" customWidth="1"/>
    <col min="2051" max="2051" width="5" style="69" customWidth="1"/>
    <col min="2052" max="2056" width="12.5" style="69" customWidth="1"/>
    <col min="2057" max="2304" width="9" style="69"/>
    <col min="2305" max="2305" width="5" style="69" customWidth="1"/>
    <col min="2306" max="2306" width="3.125" style="69" customWidth="1"/>
    <col min="2307" max="2307" width="5" style="69" customWidth="1"/>
    <col min="2308" max="2312" width="12.5" style="69" customWidth="1"/>
    <col min="2313" max="2560" width="9" style="69"/>
    <col min="2561" max="2561" width="5" style="69" customWidth="1"/>
    <col min="2562" max="2562" width="3.125" style="69" customWidth="1"/>
    <col min="2563" max="2563" width="5" style="69" customWidth="1"/>
    <col min="2564" max="2568" width="12.5" style="69" customWidth="1"/>
    <col min="2569" max="2816" width="9" style="69"/>
    <col min="2817" max="2817" width="5" style="69" customWidth="1"/>
    <col min="2818" max="2818" width="3.125" style="69" customWidth="1"/>
    <col min="2819" max="2819" width="5" style="69" customWidth="1"/>
    <col min="2820" max="2824" width="12.5" style="69" customWidth="1"/>
    <col min="2825" max="3072" width="9" style="69"/>
    <col min="3073" max="3073" width="5" style="69" customWidth="1"/>
    <col min="3074" max="3074" width="3.125" style="69" customWidth="1"/>
    <col min="3075" max="3075" width="5" style="69" customWidth="1"/>
    <col min="3076" max="3080" width="12.5" style="69" customWidth="1"/>
    <col min="3081" max="3328" width="9" style="69"/>
    <col min="3329" max="3329" width="5" style="69" customWidth="1"/>
    <col min="3330" max="3330" width="3.125" style="69" customWidth="1"/>
    <col min="3331" max="3331" width="5" style="69" customWidth="1"/>
    <col min="3332" max="3336" width="12.5" style="69" customWidth="1"/>
    <col min="3337" max="3584" width="9" style="69"/>
    <col min="3585" max="3585" width="5" style="69" customWidth="1"/>
    <col min="3586" max="3586" width="3.125" style="69" customWidth="1"/>
    <col min="3587" max="3587" width="5" style="69" customWidth="1"/>
    <col min="3588" max="3592" width="12.5" style="69" customWidth="1"/>
    <col min="3593" max="3840" width="9" style="69"/>
    <col min="3841" max="3841" width="5" style="69" customWidth="1"/>
    <col min="3842" max="3842" width="3.125" style="69" customWidth="1"/>
    <col min="3843" max="3843" width="5" style="69" customWidth="1"/>
    <col min="3844" max="3848" width="12.5" style="69" customWidth="1"/>
    <col min="3849" max="4096" width="9" style="69"/>
    <col min="4097" max="4097" width="5" style="69" customWidth="1"/>
    <col min="4098" max="4098" width="3.125" style="69" customWidth="1"/>
    <col min="4099" max="4099" width="5" style="69" customWidth="1"/>
    <col min="4100" max="4104" width="12.5" style="69" customWidth="1"/>
    <col min="4105" max="4352" width="9" style="69"/>
    <col min="4353" max="4353" width="5" style="69" customWidth="1"/>
    <col min="4354" max="4354" width="3.125" style="69" customWidth="1"/>
    <col min="4355" max="4355" width="5" style="69" customWidth="1"/>
    <col min="4356" max="4360" width="12.5" style="69" customWidth="1"/>
    <col min="4361" max="4608" width="9" style="69"/>
    <col min="4609" max="4609" width="5" style="69" customWidth="1"/>
    <col min="4610" max="4610" width="3.125" style="69" customWidth="1"/>
    <col min="4611" max="4611" width="5" style="69" customWidth="1"/>
    <col min="4612" max="4616" width="12.5" style="69" customWidth="1"/>
    <col min="4617" max="4864" width="9" style="69"/>
    <col min="4865" max="4865" width="5" style="69" customWidth="1"/>
    <col min="4866" max="4866" width="3.125" style="69" customWidth="1"/>
    <col min="4867" max="4867" width="5" style="69" customWidth="1"/>
    <col min="4868" max="4872" width="12.5" style="69" customWidth="1"/>
    <col min="4873" max="5120" width="9" style="69"/>
    <col min="5121" max="5121" width="5" style="69" customWidth="1"/>
    <col min="5122" max="5122" width="3.125" style="69" customWidth="1"/>
    <col min="5123" max="5123" width="5" style="69" customWidth="1"/>
    <col min="5124" max="5128" width="12.5" style="69" customWidth="1"/>
    <col min="5129" max="5376" width="9" style="69"/>
    <col min="5377" max="5377" width="5" style="69" customWidth="1"/>
    <col min="5378" max="5378" width="3.125" style="69" customWidth="1"/>
    <col min="5379" max="5379" width="5" style="69" customWidth="1"/>
    <col min="5380" max="5384" width="12.5" style="69" customWidth="1"/>
    <col min="5385" max="5632" width="9" style="69"/>
    <col min="5633" max="5633" width="5" style="69" customWidth="1"/>
    <col min="5634" max="5634" width="3.125" style="69" customWidth="1"/>
    <col min="5635" max="5635" width="5" style="69" customWidth="1"/>
    <col min="5636" max="5640" width="12.5" style="69" customWidth="1"/>
    <col min="5641" max="5888" width="9" style="69"/>
    <col min="5889" max="5889" width="5" style="69" customWidth="1"/>
    <col min="5890" max="5890" width="3.125" style="69" customWidth="1"/>
    <col min="5891" max="5891" width="5" style="69" customWidth="1"/>
    <col min="5892" max="5896" width="12.5" style="69" customWidth="1"/>
    <col min="5897" max="6144" width="9" style="69"/>
    <col min="6145" max="6145" width="5" style="69" customWidth="1"/>
    <col min="6146" max="6146" width="3.125" style="69" customWidth="1"/>
    <col min="6147" max="6147" width="5" style="69" customWidth="1"/>
    <col min="6148" max="6152" width="12.5" style="69" customWidth="1"/>
    <col min="6153" max="6400" width="9" style="69"/>
    <col min="6401" max="6401" width="5" style="69" customWidth="1"/>
    <col min="6402" max="6402" width="3.125" style="69" customWidth="1"/>
    <col min="6403" max="6403" width="5" style="69" customWidth="1"/>
    <col min="6404" max="6408" width="12.5" style="69" customWidth="1"/>
    <col min="6409" max="6656" width="9" style="69"/>
    <col min="6657" max="6657" width="5" style="69" customWidth="1"/>
    <col min="6658" max="6658" width="3.125" style="69" customWidth="1"/>
    <col min="6659" max="6659" width="5" style="69" customWidth="1"/>
    <col min="6660" max="6664" width="12.5" style="69" customWidth="1"/>
    <col min="6665" max="6912" width="9" style="69"/>
    <col min="6913" max="6913" width="5" style="69" customWidth="1"/>
    <col min="6914" max="6914" width="3.125" style="69" customWidth="1"/>
    <col min="6915" max="6915" width="5" style="69" customWidth="1"/>
    <col min="6916" max="6920" width="12.5" style="69" customWidth="1"/>
    <col min="6921" max="7168" width="9" style="69"/>
    <col min="7169" max="7169" width="5" style="69" customWidth="1"/>
    <col min="7170" max="7170" width="3.125" style="69" customWidth="1"/>
    <col min="7171" max="7171" width="5" style="69" customWidth="1"/>
    <col min="7172" max="7176" width="12.5" style="69" customWidth="1"/>
    <col min="7177" max="7424" width="9" style="69"/>
    <col min="7425" max="7425" width="5" style="69" customWidth="1"/>
    <col min="7426" max="7426" width="3.125" style="69" customWidth="1"/>
    <col min="7427" max="7427" width="5" style="69" customWidth="1"/>
    <col min="7428" max="7432" width="12.5" style="69" customWidth="1"/>
    <col min="7433" max="7680" width="9" style="69"/>
    <col min="7681" max="7681" width="5" style="69" customWidth="1"/>
    <col min="7682" max="7682" width="3.125" style="69" customWidth="1"/>
    <col min="7683" max="7683" width="5" style="69" customWidth="1"/>
    <col min="7684" max="7688" width="12.5" style="69" customWidth="1"/>
    <col min="7689" max="7936" width="9" style="69"/>
    <col min="7937" max="7937" width="5" style="69" customWidth="1"/>
    <col min="7938" max="7938" width="3.125" style="69" customWidth="1"/>
    <col min="7939" max="7939" width="5" style="69" customWidth="1"/>
    <col min="7940" max="7944" width="12.5" style="69" customWidth="1"/>
    <col min="7945" max="8192" width="9" style="69"/>
    <col min="8193" max="8193" width="5" style="69" customWidth="1"/>
    <col min="8194" max="8194" width="3.125" style="69" customWidth="1"/>
    <col min="8195" max="8195" width="5" style="69" customWidth="1"/>
    <col min="8196" max="8200" width="12.5" style="69" customWidth="1"/>
    <col min="8201" max="8448" width="9" style="69"/>
    <col min="8449" max="8449" width="5" style="69" customWidth="1"/>
    <col min="8450" max="8450" width="3.125" style="69" customWidth="1"/>
    <col min="8451" max="8451" width="5" style="69" customWidth="1"/>
    <col min="8452" max="8456" width="12.5" style="69" customWidth="1"/>
    <col min="8457" max="8704" width="9" style="69"/>
    <col min="8705" max="8705" width="5" style="69" customWidth="1"/>
    <col min="8706" max="8706" width="3.125" style="69" customWidth="1"/>
    <col min="8707" max="8707" width="5" style="69" customWidth="1"/>
    <col min="8708" max="8712" width="12.5" style="69" customWidth="1"/>
    <col min="8713" max="8960" width="9" style="69"/>
    <col min="8961" max="8961" width="5" style="69" customWidth="1"/>
    <col min="8962" max="8962" width="3.125" style="69" customWidth="1"/>
    <col min="8963" max="8963" width="5" style="69" customWidth="1"/>
    <col min="8964" max="8968" width="12.5" style="69" customWidth="1"/>
    <col min="8969" max="9216" width="9" style="69"/>
    <col min="9217" max="9217" width="5" style="69" customWidth="1"/>
    <col min="9218" max="9218" width="3.125" style="69" customWidth="1"/>
    <col min="9219" max="9219" width="5" style="69" customWidth="1"/>
    <col min="9220" max="9224" width="12.5" style="69" customWidth="1"/>
    <col min="9225" max="9472" width="9" style="69"/>
    <col min="9473" max="9473" width="5" style="69" customWidth="1"/>
    <col min="9474" max="9474" width="3.125" style="69" customWidth="1"/>
    <col min="9475" max="9475" width="5" style="69" customWidth="1"/>
    <col min="9476" max="9480" width="12.5" style="69" customWidth="1"/>
    <col min="9481" max="9728" width="9" style="69"/>
    <col min="9729" max="9729" width="5" style="69" customWidth="1"/>
    <col min="9730" max="9730" width="3.125" style="69" customWidth="1"/>
    <col min="9731" max="9731" width="5" style="69" customWidth="1"/>
    <col min="9732" max="9736" width="12.5" style="69" customWidth="1"/>
    <col min="9737" max="9984" width="9" style="69"/>
    <col min="9985" max="9985" width="5" style="69" customWidth="1"/>
    <col min="9986" max="9986" width="3.125" style="69" customWidth="1"/>
    <col min="9987" max="9987" width="5" style="69" customWidth="1"/>
    <col min="9988" max="9992" width="12.5" style="69" customWidth="1"/>
    <col min="9993" max="10240" width="9" style="69"/>
    <col min="10241" max="10241" width="5" style="69" customWidth="1"/>
    <col min="10242" max="10242" width="3.125" style="69" customWidth="1"/>
    <col min="10243" max="10243" width="5" style="69" customWidth="1"/>
    <col min="10244" max="10248" width="12.5" style="69" customWidth="1"/>
    <col min="10249" max="10496" width="9" style="69"/>
    <col min="10497" max="10497" width="5" style="69" customWidth="1"/>
    <col min="10498" max="10498" width="3.125" style="69" customWidth="1"/>
    <col min="10499" max="10499" width="5" style="69" customWidth="1"/>
    <col min="10500" max="10504" width="12.5" style="69" customWidth="1"/>
    <col min="10505" max="10752" width="9" style="69"/>
    <col min="10753" max="10753" width="5" style="69" customWidth="1"/>
    <col min="10754" max="10754" width="3.125" style="69" customWidth="1"/>
    <col min="10755" max="10755" width="5" style="69" customWidth="1"/>
    <col min="10756" max="10760" width="12.5" style="69" customWidth="1"/>
    <col min="10761" max="11008" width="9" style="69"/>
    <col min="11009" max="11009" width="5" style="69" customWidth="1"/>
    <col min="11010" max="11010" width="3.125" style="69" customWidth="1"/>
    <col min="11011" max="11011" width="5" style="69" customWidth="1"/>
    <col min="11012" max="11016" width="12.5" style="69" customWidth="1"/>
    <col min="11017" max="11264" width="9" style="69"/>
    <col min="11265" max="11265" width="5" style="69" customWidth="1"/>
    <col min="11266" max="11266" width="3.125" style="69" customWidth="1"/>
    <col min="11267" max="11267" width="5" style="69" customWidth="1"/>
    <col min="11268" max="11272" width="12.5" style="69" customWidth="1"/>
    <col min="11273" max="11520" width="9" style="69"/>
    <col min="11521" max="11521" width="5" style="69" customWidth="1"/>
    <col min="11522" max="11522" width="3.125" style="69" customWidth="1"/>
    <col min="11523" max="11523" width="5" style="69" customWidth="1"/>
    <col min="11524" max="11528" width="12.5" style="69" customWidth="1"/>
    <col min="11529" max="11776" width="9" style="69"/>
    <col min="11777" max="11777" width="5" style="69" customWidth="1"/>
    <col min="11778" max="11778" width="3.125" style="69" customWidth="1"/>
    <col min="11779" max="11779" width="5" style="69" customWidth="1"/>
    <col min="11780" max="11784" width="12.5" style="69" customWidth="1"/>
    <col min="11785" max="12032" width="9" style="69"/>
    <col min="12033" max="12033" width="5" style="69" customWidth="1"/>
    <col min="12034" max="12034" width="3.125" style="69" customWidth="1"/>
    <col min="12035" max="12035" width="5" style="69" customWidth="1"/>
    <col min="12036" max="12040" width="12.5" style="69" customWidth="1"/>
    <col min="12041" max="12288" width="9" style="69"/>
    <col min="12289" max="12289" width="5" style="69" customWidth="1"/>
    <col min="12290" max="12290" width="3.125" style="69" customWidth="1"/>
    <col min="12291" max="12291" width="5" style="69" customWidth="1"/>
    <col min="12292" max="12296" width="12.5" style="69" customWidth="1"/>
    <col min="12297" max="12544" width="9" style="69"/>
    <col min="12545" max="12545" width="5" style="69" customWidth="1"/>
    <col min="12546" max="12546" width="3.125" style="69" customWidth="1"/>
    <col min="12547" max="12547" width="5" style="69" customWidth="1"/>
    <col min="12548" max="12552" width="12.5" style="69" customWidth="1"/>
    <col min="12553" max="12800" width="9" style="69"/>
    <col min="12801" max="12801" width="5" style="69" customWidth="1"/>
    <col min="12802" max="12802" width="3.125" style="69" customWidth="1"/>
    <col min="12803" max="12803" width="5" style="69" customWidth="1"/>
    <col min="12804" max="12808" width="12.5" style="69" customWidth="1"/>
    <col min="12809" max="13056" width="9" style="69"/>
    <col min="13057" max="13057" width="5" style="69" customWidth="1"/>
    <col min="13058" max="13058" width="3.125" style="69" customWidth="1"/>
    <col min="13059" max="13059" width="5" style="69" customWidth="1"/>
    <col min="13060" max="13064" width="12.5" style="69" customWidth="1"/>
    <col min="13065" max="13312" width="9" style="69"/>
    <col min="13313" max="13313" width="5" style="69" customWidth="1"/>
    <col min="13314" max="13314" width="3.125" style="69" customWidth="1"/>
    <col min="13315" max="13315" width="5" style="69" customWidth="1"/>
    <col min="13316" max="13320" width="12.5" style="69" customWidth="1"/>
    <col min="13321" max="13568" width="9" style="69"/>
    <col min="13569" max="13569" width="5" style="69" customWidth="1"/>
    <col min="13570" max="13570" width="3.125" style="69" customWidth="1"/>
    <col min="13571" max="13571" width="5" style="69" customWidth="1"/>
    <col min="13572" max="13576" width="12.5" style="69" customWidth="1"/>
    <col min="13577" max="13824" width="9" style="69"/>
    <col min="13825" max="13825" width="5" style="69" customWidth="1"/>
    <col min="13826" max="13826" width="3.125" style="69" customWidth="1"/>
    <col min="13827" max="13827" width="5" style="69" customWidth="1"/>
    <col min="13828" max="13832" width="12.5" style="69" customWidth="1"/>
    <col min="13833" max="14080" width="9" style="69"/>
    <col min="14081" max="14081" width="5" style="69" customWidth="1"/>
    <col min="14082" max="14082" width="3.125" style="69" customWidth="1"/>
    <col min="14083" max="14083" width="5" style="69" customWidth="1"/>
    <col min="14084" max="14088" width="12.5" style="69" customWidth="1"/>
    <col min="14089" max="14336" width="9" style="69"/>
    <col min="14337" max="14337" width="5" style="69" customWidth="1"/>
    <col min="14338" max="14338" width="3.125" style="69" customWidth="1"/>
    <col min="14339" max="14339" width="5" style="69" customWidth="1"/>
    <col min="14340" max="14344" width="12.5" style="69" customWidth="1"/>
    <col min="14345" max="14592" width="9" style="69"/>
    <col min="14593" max="14593" width="5" style="69" customWidth="1"/>
    <col min="14594" max="14594" width="3.125" style="69" customWidth="1"/>
    <col min="14595" max="14595" width="5" style="69" customWidth="1"/>
    <col min="14596" max="14600" width="12.5" style="69" customWidth="1"/>
    <col min="14601" max="14848" width="9" style="69"/>
    <col min="14849" max="14849" width="5" style="69" customWidth="1"/>
    <col min="14850" max="14850" width="3.125" style="69" customWidth="1"/>
    <col min="14851" max="14851" width="5" style="69" customWidth="1"/>
    <col min="14852" max="14856" width="12.5" style="69" customWidth="1"/>
    <col min="14857" max="15104" width="9" style="69"/>
    <col min="15105" max="15105" width="5" style="69" customWidth="1"/>
    <col min="15106" max="15106" width="3.125" style="69" customWidth="1"/>
    <col min="15107" max="15107" width="5" style="69" customWidth="1"/>
    <col min="15108" max="15112" width="12.5" style="69" customWidth="1"/>
    <col min="15113" max="15360" width="9" style="69"/>
    <col min="15361" max="15361" width="5" style="69" customWidth="1"/>
    <col min="15362" max="15362" width="3.125" style="69" customWidth="1"/>
    <col min="15363" max="15363" width="5" style="69" customWidth="1"/>
    <col min="15364" max="15368" width="12.5" style="69" customWidth="1"/>
    <col min="15369" max="15616" width="9" style="69"/>
    <col min="15617" max="15617" width="5" style="69" customWidth="1"/>
    <col min="15618" max="15618" width="3.125" style="69" customWidth="1"/>
    <col min="15619" max="15619" width="5" style="69" customWidth="1"/>
    <col min="15620" max="15624" width="12.5" style="69" customWidth="1"/>
    <col min="15625" max="15872" width="9" style="69"/>
    <col min="15873" max="15873" width="5" style="69" customWidth="1"/>
    <col min="15874" max="15874" width="3.125" style="69" customWidth="1"/>
    <col min="15875" max="15875" width="5" style="69" customWidth="1"/>
    <col min="15876" max="15880" width="12.5" style="69" customWidth="1"/>
    <col min="15881" max="16128" width="9" style="69"/>
    <col min="16129" max="16129" width="5" style="69" customWidth="1"/>
    <col min="16130" max="16130" width="3.125" style="69" customWidth="1"/>
    <col min="16131" max="16131" width="5" style="69" customWidth="1"/>
    <col min="16132" max="16136" width="12.5" style="69" customWidth="1"/>
    <col min="16137" max="16384" width="9" style="69"/>
  </cols>
  <sheetData>
    <row r="1" spans="1:8" ht="25.5">
      <c r="A1" s="49" t="s">
        <v>207</v>
      </c>
      <c r="B1" s="49"/>
      <c r="C1" s="49"/>
      <c r="D1" s="49"/>
      <c r="E1" s="49"/>
      <c r="F1" s="49"/>
      <c r="G1" s="49"/>
      <c r="H1" s="49"/>
    </row>
    <row r="2" spans="1:8" ht="12.75" customHeight="1">
      <c r="A2" s="103"/>
      <c r="B2" s="103"/>
      <c r="C2" s="103"/>
      <c r="D2" s="103"/>
      <c r="E2" s="103"/>
      <c r="F2" s="73"/>
      <c r="G2" s="73"/>
      <c r="H2" s="73"/>
    </row>
    <row r="3" spans="1:8" ht="12.75" customHeight="1">
      <c r="A3" s="103"/>
      <c r="B3" s="103"/>
      <c r="C3" s="103"/>
      <c r="D3" s="103"/>
      <c r="E3" s="103"/>
      <c r="F3" s="73"/>
      <c r="G3" s="73"/>
      <c r="H3" s="73"/>
    </row>
    <row r="4" spans="1:8" ht="18" customHeight="1">
      <c r="A4" s="110" t="s">
        <v>208</v>
      </c>
      <c r="B4" s="110"/>
      <c r="C4" s="110"/>
      <c r="D4" s="91"/>
      <c r="E4" s="92"/>
      <c r="F4" s="71"/>
      <c r="G4" s="71"/>
      <c r="H4" s="39" t="s">
        <v>185</v>
      </c>
    </row>
    <row r="5" spans="1:8" ht="38.25" customHeight="1">
      <c r="A5" s="226" t="s">
        <v>209</v>
      </c>
      <c r="B5" s="226"/>
      <c r="C5" s="239"/>
      <c r="D5" s="119" t="s">
        <v>34</v>
      </c>
      <c r="E5" s="120" t="s">
        <v>69</v>
      </c>
      <c r="F5" s="120" t="s">
        <v>210</v>
      </c>
      <c r="G5" s="120" t="s">
        <v>70</v>
      </c>
      <c r="H5" s="120" t="s">
        <v>211</v>
      </c>
    </row>
    <row r="6" spans="1:8" ht="20.100000000000001" customHeight="1">
      <c r="A6" s="6" t="s">
        <v>212</v>
      </c>
      <c r="B6" s="6">
        <v>20</v>
      </c>
      <c r="C6" s="41" t="s">
        <v>213</v>
      </c>
      <c r="D6" s="56">
        <v>39254</v>
      </c>
      <c r="E6" s="58">
        <v>7095</v>
      </c>
      <c r="F6" s="58">
        <v>22593</v>
      </c>
      <c r="G6" s="58">
        <v>9001</v>
      </c>
      <c r="H6" s="58">
        <v>565</v>
      </c>
    </row>
    <row r="7" spans="1:8" ht="20.100000000000001" customHeight="1">
      <c r="A7" s="40"/>
      <c r="B7" s="95">
        <v>21</v>
      </c>
      <c r="C7" s="40"/>
      <c r="D7" s="60">
        <v>38626</v>
      </c>
      <c r="E7" s="81">
        <v>6566</v>
      </c>
      <c r="F7" s="81">
        <v>22591</v>
      </c>
      <c r="G7" s="81">
        <v>8917</v>
      </c>
      <c r="H7" s="81">
        <v>552</v>
      </c>
    </row>
    <row r="8" spans="1:8" ht="20.100000000000001" customHeight="1">
      <c r="A8" s="40"/>
      <c r="B8" s="95">
        <v>22</v>
      </c>
      <c r="C8" s="40"/>
      <c r="D8" s="60">
        <v>38625</v>
      </c>
      <c r="E8" s="81">
        <v>6152</v>
      </c>
      <c r="F8" s="81">
        <v>22995</v>
      </c>
      <c r="G8" s="81">
        <v>9097</v>
      </c>
      <c r="H8" s="81">
        <v>381</v>
      </c>
    </row>
    <row r="9" spans="1:8" ht="20.100000000000001" customHeight="1">
      <c r="A9" s="40"/>
      <c r="B9" s="95">
        <v>23</v>
      </c>
      <c r="C9" s="40"/>
      <c r="D9" s="60">
        <v>38843</v>
      </c>
      <c r="E9" s="81">
        <v>5902</v>
      </c>
      <c r="F9" s="81">
        <v>22954</v>
      </c>
      <c r="G9" s="81">
        <v>9393</v>
      </c>
      <c r="H9" s="55">
        <v>594</v>
      </c>
    </row>
    <row r="10" spans="1:8" ht="20.100000000000001" customHeight="1">
      <c r="A10" s="40"/>
      <c r="B10" s="95">
        <v>24</v>
      </c>
      <c r="C10" s="40"/>
      <c r="D10" s="60">
        <v>24910</v>
      </c>
      <c r="E10" s="81">
        <v>3121</v>
      </c>
      <c r="F10" s="62">
        <v>15680</v>
      </c>
      <c r="G10" s="62">
        <v>5987</v>
      </c>
      <c r="H10" s="121">
        <v>122</v>
      </c>
    </row>
    <row r="11" spans="1:8" ht="20.100000000000001" customHeight="1">
      <c r="A11" s="40"/>
      <c r="B11" s="95">
        <v>25</v>
      </c>
      <c r="C11" s="40"/>
      <c r="D11" s="60">
        <v>43056</v>
      </c>
      <c r="E11" s="81">
        <v>6950</v>
      </c>
      <c r="F11" s="62">
        <v>27568</v>
      </c>
      <c r="G11" s="62">
        <v>7592</v>
      </c>
      <c r="H11" s="121">
        <v>946</v>
      </c>
    </row>
    <row r="12" spans="1:8" ht="20.100000000000001" customHeight="1">
      <c r="A12" s="40"/>
      <c r="B12" s="95">
        <v>26</v>
      </c>
      <c r="C12" s="40"/>
      <c r="D12" s="60">
        <v>40818</v>
      </c>
      <c r="E12" s="81">
        <v>3780</v>
      </c>
      <c r="F12" s="62">
        <v>27877</v>
      </c>
      <c r="G12" s="62">
        <v>6574</v>
      </c>
      <c r="H12" s="62">
        <v>2587</v>
      </c>
    </row>
    <row r="13" spans="1:8" ht="20.100000000000001" customHeight="1">
      <c r="A13" s="40"/>
      <c r="B13" s="95">
        <v>27</v>
      </c>
      <c r="C13" s="40"/>
      <c r="D13" s="60">
        <v>36160</v>
      </c>
      <c r="E13" s="81">
        <v>2601</v>
      </c>
      <c r="F13" s="62">
        <v>26213</v>
      </c>
      <c r="G13" s="62">
        <v>6032</v>
      </c>
      <c r="H13" s="62">
        <v>1314</v>
      </c>
    </row>
    <row r="14" spans="1:8" ht="20.100000000000001" customHeight="1">
      <c r="A14" s="40"/>
      <c r="B14" s="95">
        <v>28</v>
      </c>
      <c r="C14" s="40"/>
      <c r="D14" s="60">
        <v>34460</v>
      </c>
      <c r="E14" s="81">
        <v>2253</v>
      </c>
      <c r="F14" s="62">
        <v>25314</v>
      </c>
      <c r="G14" s="62">
        <v>5621</v>
      </c>
      <c r="H14" s="62">
        <v>1272</v>
      </c>
    </row>
    <row r="15" spans="1:8" ht="20.100000000000001" customHeight="1">
      <c r="A15" s="122"/>
      <c r="B15" s="96">
        <v>29</v>
      </c>
      <c r="C15" s="123"/>
      <c r="D15" s="84">
        <v>34577</v>
      </c>
      <c r="E15" s="66">
        <v>2138</v>
      </c>
      <c r="F15" s="66">
        <v>25931</v>
      </c>
      <c r="G15" s="66">
        <v>5166</v>
      </c>
      <c r="H15" s="66">
        <v>1342</v>
      </c>
    </row>
    <row r="16" spans="1:8" ht="13.5" customHeight="1">
      <c r="A16" s="67" t="s">
        <v>214</v>
      </c>
      <c r="B16" s="124"/>
      <c r="C16" s="42"/>
      <c r="D16" s="125"/>
      <c r="E16" s="126"/>
      <c r="F16" s="126"/>
      <c r="G16" s="126"/>
      <c r="H16" s="126"/>
    </row>
    <row r="17" spans="1:8">
      <c r="A17" s="88" t="s">
        <v>67</v>
      </c>
      <c r="B17" s="88"/>
      <c r="C17" s="88"/>
      <c r="D17" s="100"/>
      <c r="E17" s="43"/>
      <c r="F17" s="73"/>
      <c r="G17" s="73"/>
      <c r="H17" s="73"/>
    </row>
  </sheetData>
  <mergeCells count="1">
    <mergeCell ref="A5:C5"/>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8"/>
  <sheetViews>
    <sheetView workbookViewId="0">
      <selection activeCell="J1" sqref="J1"/>
    </sheetView>
  </sheetViews>
  <sheetFormatPr defaultColWidth="1.75" defaultRowHeight="13.5"/>
  <cols>
    <col min="1" max="1" width="5" style="50" customWidth="1"/>
    <col min="2" max="2" width="3.125" style="50" customWidth="1"/>
    <col min="3" max="3" width="5" style="50" customWidth="1"/>
    <col min="4" max="9" width="14.875" style="50" customWidth="1"/>
    <col min="10" max="256" width="1.75" style="50"/>
    <col min="257" max="257" width="5" style="50" customWidth="1"/>
    <col min="258" max="258" width="3.125" style="50" customWidth="1"/>
    <col min="259" max="259" width="5" style="50" customWidth="1"/>
    <col min="260" max="265" width="14.875" style="50" customWidth="1"/>
    <col min="266" max="512" width="1.75" style="50"/>
    <col min="513" max="513" width="5" style="50" customWidth="1"/>
    <col min="514" max="514" width="3.125" style="50" customWidth="1"/>
    <col min="515" max="515" width="5" style="50" customWidth="1"/>
    <col min="516" max="521" width="14.875" style="50" customWidth="1"/>
    <col min="522" max="768" width="1.75" style="50"/>
    <col min="769" max="769" width="5" style="50" customWidth="1"/>
    <col min="770" max="770" width="3.125" style="50" customWidth="1"/>
    <col min="771" max="771" width="5" style="50" customWidth="1"/>
    <col min="772" max="777" width="14.875" style="50" customWidth="1"/>
    <col min="778" max="1024" width="1.75" style="50"/>
    <col min="1025" max="1025" width="5" style="50" customWidth="1"/>
    <col min="1026" max="1026" width="3.125" style="50" customWidth="1"/>
    <col min="1027" max="1027" width="5" style="50" customWidth="1"/>
    <col min="1028" max="1033" width="14.875" style="50" customWidth="1"/>
    <col min="1034" max="1280" width="1.75" style="50"/>
    <col min="1281" max="1281" width="5" style="50" customWidth="1"/>
    <col min="1282" max="1282" width="3.125" style="50" customWidth="1"/>
    <col min="1283" max="1283" width="5" style="50" customWidth="1"/>
    <col min="1284" max="1289" width="14.875" style="50" customWidth="1"/>
    <col min="1290" max="1536" width="1.75" style="50"/>
    <col min="1537" max="1537" width="5" style="50" customWidth="1"/>
    <col min="1538" max="1538" width="3.125" style="50" customWidth="1"/>
    <col min="1539" max="1539" width="5" style="50" customWidth="1"/>
    <col min="1540" max="1545" width="14.875" style="50" customWidth="1"/>
    <col min="1546" max="1792" width="1.75" style="50"/>
    <col min="1793" max="1793" width="5" style="50" customWidth="1"/>
    <col min="1794" max="1794" width="3.125" style="50" customWidth="1"/>
    <col min="1795" max="1795" width="5" style="50" customWidth="1"/>
    <col min="1796" max="1801" width="14.875" style="50" customWidth="1"/>
    <col min="1802" max="2048" width="1.75" style="50"/>
    <col min="2049" max="2049" width="5" style="50" customWidth="1"/>
    <col min="2050" max="2050" width="3.125" style="50" customWidth="1"/>
    <col min="2051" max="2051" width="5" style="50" customWidth="1"/>
    <col min="2052" max="2057" width="14.875" style="50" customWidth="1"/>
    <col min="2058" max="2304" width="1.75" style="50"/>
    <col min="2305" max="2305" width="5" style="50" customWidth="1"/>
    <col min="2306" max="2306" width="3.125" style="50" customWidth="1"/>
    <col min="2307" max="2307" width="5" style="50" customWidth="1"/>
    <col min="2308" max="2313" width="14.875" style="50" customWidth="1"/>
    <col min="2314" max="2560" width="1.75" style="50"/>
    <col min="2561" max="2561" width="5" style="50" customWidth="1"/>
    <col min="2562" max="2562" width="3.125" style="50" customWidth="1"/>
    <col min="2563" max="2563" width="5" style="50" customWidth="1"/>
    <col min="2564" max="2569" width="14.875" style="50" customWidth="1"/>
    <col min="2570" max="2816" width="1.75" style="50"/>
    <col min="2817" max="2817" width="5" style="50" customWidth="1"/>
    <col min="2818" max="2818" width="3.125" style="50" customWidth="1"/>
    <col min="2819" max="2819" width="5" style="50" customWidth="1"/>
    <col min="2820" max="2825" width="14.875" style="50" customWidth="1"/>
    <col min="2826" max="3072" width="1.75" style="50"/>
    <col min="3073" max="3073" width="5" style="50" customWidth="1"/>
    <col min="3074" max="3074" width="3.125" style="50" customWidth="1"/>
    <col min="3075" max="3075" width="5" style="50" customWidth="1"/>
    <col min="3076" max="3081" width="14.875" style="50" customWidth="1"/>
    <col min="3082" max="3328" width="1.75" style="50"/>
    <col min="3329" max="3329" width="5" style="50" customWidth="1"/>
    <col min="3330" max="3330" width="3.125" style="50" customWidth="1"/>
    <col min="3331" max="3331" width="5" style="50" customWidth="1"/>
    <col min="3332" max="3337" width="14.875" style="50" customWidth="1"/>
    <col min="3338" max="3584" width="1.75" style="50"/>
    <col min="3585" max="3585" width="5" style="50" customWidth="1"/>
    <col min="3586" max="3586" width="3.125" style="50" customWidth="1"/>
    <col min="3587" max="3587" width="5" style="50" customWidth="1"/>
    <col min="3588" max="3593" width="14.875" style="50" customWidth="1"/>
    <col min="3594" max="3840" width="1.75" style="50"/>
    <col min="3841" max="3841" width="5" style="50" customWidth="1"/>
    <col min="3842" max="3842" width="3.125" style="50" customWidth="1"/>
    <col min="3843" max="3843" width="5" style="50" customWidth="1"/>
    <col min="3844" max="3849" width="14.875" style="50" customWidth="1"/>
    <col min="3850" max="4096" width="1.75" style="50"/>
    <col min="4097" max="4097" width="5" style="50" customWidth="1"/>
    <col min="4098" max="4098" width="3.125" style="50" customWidth="1"/>
    <col min="4099" max="4099" width="5" style="50" customWidth="1"/>
    <col min="4100" max="4105" width="14.875" style="50" customWidth="1"/>
    <col min="4106" max="4352" width="1.75" style="50"/>
    <col min="4353" max="4353" width="5" style="50" customWidth="1"/>
    <col min="4354" max="4354" width="3.125" style="50" customWidth="1"/>
    <col min="4355" max="4355" width="5" style="50" customWidth="1"/>
    <col min="4356" max="4361" width="14.875" style="50" customWidth="1"/>
    <col min="4362" max="4608" width="1.75" style="50"/>
    <col min="4609" max="4609" width="5" style="50" customWidth="1"/>
    <col min="4610" max="4610" width="3.125" style="50" customWidth="1"/>
    <col min="4611" max="4611" width="5" style="50" customWidth="1"/>
    <col min="4612" max="4617" width="14.875" style="50" customWidth="1"/>
    <col min="4618" max="4864" width="1.75" style="50"/>
    <col min="4865" max="4865" width="5" style="50" customWidth="1"/>
    <col min="4866" max="4866" width="3.125" style="50" customWidth="1"/>
    <col min="4867" max="4867" width="5" style="50" customWidth="1"/>
    <col min="4868" max="4873" width="14.875" style="50" customWidth="1"/>
    <col min="4874" max="5120" width="1.75" style="50"/>
    <col min="5121" max="5121" width="5" style="50" customWidth="1"/>
    <col min="5122" max="5122" width="3.125" style="50" customWidth="1"/>
    <col min="5123" max="5123" width="5" style="50" customWidth="1"/>
    <col min="5124" max="5129" width="14.875" style="50" customWidth="1"/>
    <col min="5130" max="5376" width="1.75" style="50"/>
    <col min="5377" max="5377" width="5" style="50" customWidth="1"/>
    <col min="5378" max="5378" width="3.125" style="50" customWidth="1"/>
    <col min="5379" max="5379" width="5" style="50" customWidth="1"/>
    <col min="5380" max="5385" width="14.875" style="50" customWidth="1"/>
    <col min="5386" max="5632" width="1.75" style="50"/>
    <col min="5633" max="5633" width="5" style="50" customWidth="1"/>
    <col min="5634" max="5634" width="3.125" style="50" customWidth="1"/>
    <col min="5635" max="5635" width="5" style="50" customWidth="1"/>
    <col min="5636" max="5641" width="14.875" style="50" customWidth="1"/>
    <col min="5642" max="5888" width="1.75" style="50"/>
    <col min="5889" max="5889" width="5" style="50" customWidth="1"/>
    <col min="5890" max="5890" width="3.125" style="50" customWidth="1"/>
    <col min="5891" max="5891" width="5" style="50" customWidth="1"/>
    <col min="5892" max="5897" width="14.875" style="50" customWidth="1"/>
    <col min="5898" max="6144" width="1.75" style="50"/>
    <col min="6145" max="6145" width="5" style="50" customWidth="1"/>
    <col min="6146" max="6146" width="3.125" style="50" customWidth="1"/>
    <col min="6147" max="6147" width="5" style="50" customWidth="1"/>
    <col min="6148" max="6153" width="14.875" style="50" customWidth="1"/>
    <col min="6154" max="6400" width="1.75" style="50"/>
    <col min="6401" max="6401" width="5" style="50" customWidth="1"/>
    <col min="6402" max="6402" width="3.125" style="50" customWidth="1"/>
    <col min="6403" max="6403" width="5" style="50" customWidth="1"/>
    <col min="6404" max="6409" width="14.875" style="50" customWidth="1"/>
    <col min="6410" max="6656" width="1.75" style="50"/>
    <col min="6657" max="6657" width="5" style="50" customWidth="1"/>
    <col min="6658" max="6658" width="3.125" style="50" customWidth="1"/>
    <col min="6659" max="6659" width="5" style="50" customWidth="1"/>
    <col min="6660" max="6665" width="14.875" style="50" customWidth="1"/>
    <col min="6666" max="6912" width="1.75" style="50"/>
    <col min="6913" max="6913" width="5" style="50" customWidth="1"/>
    <col min="6914" max="6914" width="3.125" style="50" customWidth="1"/>
    <col min="6915" max="6915" width="5" style="50" customWidth="1"/>
    <col min="6916" max="6921" width="14.875" style="50" customWidth="1"/>
    <col min="6922" max="7168" width="1.75" style="50"/>
    <col min="7169" max="7169" width="5" style="50" customWidth="1"/>
    <col min="7170" max="7170" width="3.125" style="50" customWidth="1"/>
    <col min="7171" max="7171" width="5" style="50" customWidth="1"/>
    <col min="7172" max="7177" width="14.875" style="50" customWidth="1"/>
    <col min="7178" max="7424" width="1.75" style="50"/>
    <col min="7425" max="7425" width="5" style="50" customWidth="1"/>
    <col min="7426" max="7426" width="3.125" style="50" customWidth="1"/>
    <col min="7427" max="7427" width="5" style="50" customWidth="1"/>
    <col min="7428" max="7433" width="14.875" style="50" customWidth="1"/>
    <col min="7434" max="7680" width="1.75" style="50"/>
    <col min="7681" max="7681" width="5" style="50" customWidth="1"/>
    <col min="7682" max="7682" width="3.125" style="50" customWidth="1"/>
    <col min="7683" max="7683" width="5" style="50" customWidth="1"/>
    <col min="7684" max="7689" width="14.875" style="50" customWidth="1"/>
    <col min="7690" max="7936" width="1.75" style="50"/>
    <col min="7937" max="7937" width="5" style="50" customWidth="1"/>
    <col min="7938" max="7938" width="3.125" style="50" customWidth="1"/>
    <col min="7939" max="7939" width="5" style="50" customWidth="1"/>
    <col min="7940" max="7945" width="14.875" style="50" customWidth="1"/>
    <col min="7946" max="8192" width="1.75" style="50"/>
    <col min="8193" max="8193" width="5" style="50" customWidth="1"/>
    <col min="8194" max="8194" width="3.125" style="50" customWidth="1"/>
    <col min="8195" max="8195" width="5" style="50" customWidth="1"/>
    <col min="8196" max="8201" width="14.875" style="50" customWidth="1"/>
    <col min="8202" max="8448" width="1.75" style="50"/>
    <col min="8449" max="8449" width="5" style="50" customWidth="1"/>
    <col min="8450" max="8450" width="3.125" style="50" customWidth="1"/>
    <col min="8451" max="8451" width="5" style="50" customWidth="1"/>
    <col min="8452" max="8457" width="14.875" style="50" customWidth="1"/>
    <col min="8458" max="8704" width="1.75" style="50"/>
    <col min="8705" max="8705" width="5" style="50" customWidth="1"/>
    <col min="8706" max="8706" width="3.125" style="50" customWidth="1"/>
    <col min="8707" max="8707" width="5" style="50" customWidth="1"/>
    <col min="8708" max="8713" width="14.875" style="50" customWidth="1"/>
    <col min="8714" max="8960" width="1.75" style="50"/>
    <col min="8961" max="8961" width="5" style="50" customWidth="1"/>
    <col min="8962" max="8962" width="3.125" style="50" customWidth="1"/>
    <col min="8963" max="8963" width="5" style="50" customWidth="1"/>
    <col min="8964" max="8969" width="14.875" style="50" customWidth="1"/>
    <col min="8970" max="9216" width="1.75" style="50"/>
    <col min="9217" max="9217" width="5" style="50" customWidth="1"/>
    <col min="9218" max="9218" width="3.125" style="50" customWidth="1"/>
    <col min="9219" max="9219" width="5" style="50" customWidth="1"/>
    <col min="9220" max="9225" width="14.875" style="50" customWidth="1"/>
    <col min="9226" max="9472" width="1.75" style="50"/>
    <col min="9473" max="9473" width="5" style="50" customWidth="1"/>
    <col min="9474" max="9474" width="3.125" style="50" customWidth="1"/>
    <col min="9475" max="9475" width="5" style="50" customWidth="1"/>
    <col min="9476" max="9481" width="14.875" style="50" customWidth="1"/>
    <col min="9482" max="9728" width="1.75" style="50"/>
    <col min="9729" max="9729" width="5" style="50" customWidth="1"/>
    <col min="9730" max="9730" width="3.125" style="50" customWidth="1"/>
    <col min="9731" max="9731" width="5" style="50" customWidth="1"/>
    <col min="9732" max="9737" width="14.875" style="50" customWidth="1"/>
    <col min="9738" max="9984" width="1.75" style="50"/>
    <col min="9985" max="9985" width="5" style="50" customWidth="1"/>
    <col min="9986" max="9986" width="3.125" style="50" customWidth="1"/>
    <col min="9987" max="9987" width="5" style="50" customWidth="1"/>
    <col min="9988" max="9993" width="14.875" style="50" customWidth="1"/>
    <col min="9994" max="10240" width="1.75" style="50"/>
    <col min="10241" max="10241" width="5" style="50" customWidth="1"/>
    <col min="10242" max="10242" width="3.125" style="50" customWidth="1"/>
    <col min="10243" max="10243" width="5" style="50" customWidth="1"/>
    <col min="10244" max="10249" width="14.875" style="50" customWidth="1"/>
    <col min="10250" max="10496" width="1.75" style="50"/>
    <col min="10497" max="10497" width="5" style="50" customWidth="1"/>
    <col min="10498" max="10498" width="3.125" style="50" customWidth="1"/>
    <col min="10499" max="10499" width="5" style="50" customWidth="1"/>
    <col min="10500" max="10505" width="14.875" style="50" customWidth="1"/>
    <col min="10506" max="10752" width="1.75" style="50"/>
    <col min="10753" max="10753" width="5" style="50" customWidth="1"/>
    <col min="10754" max="10754" width="3.125" style="50" customWidth="1"/>
    <col min="10755" max="10755" width="5" style="50" customWidth="1"/>
    <col min="10756" max="10761" width="14.875" style="50" customWidth="1"/>
    <col min="10762" max="11008" width="1.75" style="50"/>
    <col min="11009" max="11009" width="5" style="50" customWidth="1"/>
    <col min="11010" max="11010" width="3.125" style="50" customWidth="1"/>
    <col min="11011" max="11011" width="5" style="50" customWidth="1"/>
    <col min="11012" max="11017" width="14.875" style="50" customWidth="1"/>
    <col min="11018" max="11264" width="1.75" style="50"/>
    <col min="11265" max="11265" width="5" style="50" customWidth="1"/>
    <col min="11266" max="11266" width="3.125" style="50" customWidth="1"/>
    <col min="11267" max="11267" width="5" style="50" customWidth="1"/>
    <col min="11268" max="11273" width="14.875" style="50" customWidth="1"/>
    <col min="11274" max="11520" width="1.75" style="50"/>
    <col min="11521" max="11521" width="5" style="50" customWidth="1"/>
    <col min="11522" max="11522" width="3.125" style="50" customWidth="1"/>
    <col min="11523" max="11523" width="5" style="50" customWidth="1"/>
    <col min="11524" max="11529" width="14.875" style="50" customWidth="1"/>
    <col min="11530" max="11776" width="1.75" style="50"/>
    <col min="11777" max="11777" width="5" style="50" customWidth="1"/>
    <col min="11778" max="11778" width="3.125" style="50" customWidth="1"/>
    <col min="11779" max="11779" width="5" style="50" customWidth="1"/>
    <col min="11780" max="11785" width="14.875" style="50" customWidth="1"/>
    <col min="11786" max="12032" width="1.75" style="50"/>
    <col min="12033" max="12033" width="5" style="50" customWidth="1"/>
    <col min="12034" max="12034" width="3.125" style="50" customWidth="1"/>
    <col min="12035" max="12035" width="5" style="50" customWidth="1"/>
    <col min="12036" max="12041" width="14.875" style="50" customWidth="1"/>
    <col min="12042" max="12288" width="1.75" style="50"/>
    <col min="12289" max="12289" width="5" style="50" customWidth="1"/>
    <col min="12290" max="12290" width="3.125" style="50" customWidth="1"/>
    <col min="12291" max="12291" width="5" style="50" customWidth="1"/>
    <col min="12292" max="12297" width="14.875" style="50" customWidth="1"/>
    <col min="12298" max="12544" width="1.75" style="50"/>
    <col min="12545" max="12545" width="5" style="50" customWidth="1"/>
    <col min="12546" max="12546" width="3.125" style="50" customWidth="1"/>
    <col min="12547" max="12547" width="5" style="50" customWidth="1"/>
    <col min="12548" max="12553" width="14.875" style="50" customWidth="1"/>
    <col min="12554" max="12800" width="1.75" style="50"/>
    <col min="12801" max="12801" width="5" style="50" customWidth="1"/>
    <col min="12802" max="12802" width="3.125" style="50" customWidth="1"/>
    <col min="12803" max="12803" width="5" style="50" customWidth="1"/>
    <col min="12804" max="12809" width="14.875" style="50" customWidth="1"/>
    <col min="12810" max="13056" width="1.75" style="50"/>
    <col min="13057" max="13057" width="5" style="50" customWidth="1"/>
    <col min="13058" max="13058" width="3.125" style="50" customWidth="1"/>
    <col min="13059" max="13059" width="5" style="50" customWidth="1"/>
    <col min="13060" max="13065" width="14.875" style="50" customWidth="1"/>
    <col min="13066" max="13312" width="1.75" style="50"/>
    <col min="13313" max="13313" width="5" style="50" customWidth="1"/>
    <col min="13314" max="13314" width="3.125" style="50" customWidth="1"/>
    <col min="13315" max="13315" width="5" style="50" customWidth="1"/>
    <col min="13316" max="13321" width="14.875" style="50" customWidth="1"/>
    <col min="13322" max="13568" width="1.75" style="50"/>
    <col min="13569" max="13569" width="5" style="50" customWidth="1"/>
    <col min="13570" max="13570" width="3.125" style="50" customWidth="1"/>
    <col min="13571" max="13571" width="5" style="50" customWidth="1"/>
    <col min="13572" max="13577" width="14.875" style="50" customWidth="1"/>
    <col min="13578" max="13824" width="1.75" style="50"/>
    <col min="13825" max="13825" width="5" style="50" customWidth="1"/>
    <col min="13826" max="13826" width="3.125" style="50" customWidth="1"/>
    <col min="13827" max="13827" width="5" style="50" customWidth="1"/>
    <col min="13828" max="13833" width="14.875" style="50" customWidth="1"/>
    <col min="13834" max="14080" width="1.75" style="50"/>
    <col min="14081" max="14081" width="5" style="50" customWidth="1"/>
    <col min="14082" max="14082" width="3.125" style="50" customWidth="1"/>
    <col min="14083" max="14083" width="5" style="50" customWidth="1"/>
    <col min="14084" max="14089" width="14.875" style="50" customWidth="1"/>
    <col min="14090" max="14336" width="1.75" style="50"/>
    <col min="14337" max="14337" width="5" style="50" customWidth="1"/>
    <col min="14338" max="14338" width="3.125" style="50" customWidth="1"/>
    <col min="14339" max="14339" width="5" style="50" customWidth="1"/>
    <col min="14340" max="14345" width="14.875" style="50" customWidth="1"/>
    <col min="14346" max="14592" width="1.75" style="50"/>
    <col min="14593" max="14593" width="5" style="50" customWidth="1"/>
    <col min="14594" max="14594" width="3.125" style="50" customWidth="1"/>
    <col min="14595" max="14595" width="5" style="50" customWidth="1"/>
    <col min="14596" max="14601" width="14.875" style="50" customWidth="1"/>
    <col min="14602" max="14848" width="1.75" style="50"/>
    <col min="14849" max="14849" width="5" style="50" customWidth="1"/>
    <col min="14850" max="14850" width="3.125" style="50" customWidth="1"/>
    <col min="14851" max="14851" width="5" style="50" customWidth="1"/>
    <col min="14852" max="14857" width="14.875" style="50" customWidth="1"/>
    <col min="14858" max="15104" width="1.75" style="50"/>
    <col min="15105" max="15105" width="5" style="50" customWidth="1"/>
    <col min="15106" max="15106" width="3.125" style="50" customWidth="1"/>
    <col min="15107" max="15107" width="5" style="50" customWidth="1"/>
    <col min="15108" max="15113" width="14.875" style="50" customWidth="1"/>
    <col min="15114" max="15360" width="1.75" style="50"/>
    <col min="15361" max="15361" width="5" style="50" customWidth="1"/>
    <col min="15362" max="15362" width="3.125" style="50" customWidth="1"/>
    <col min="15363" max="15363" width="5" style="50" customWidth="1"/>
    <col min="15364" max="15369" width="14.875" style="50" customWidth="1"/>
    <col min="15370" max="15616" width="1.75" style="50"/>
    <col min="15617" max="15617" width="5" style="50" customWidth="1"/>
    <col min="15618" max="15618" width="3.125" style="50" customWidth="1"/>
    <col min="15619" max="15619" width="5" style="50" customWidth="1"/>
    <col min="15620" max="15625" width="14.875" style="50" customWidth="1"/>
    <col min="15626" max="15872" width="1.75" style="50"/>
    <col min="15873" max="15873" width="5" style="50" customWidth="1"/>
    <col min="15874" max="15874" width="3.125" style="50" customWidth="1"/>
    <col min="15875" max="15875" width="5" style="50" customWidth="1"/>
    <col min="15876" max="15881" width="14.875" style="50" customWidth="1"/>
    <col min="15882" max="16128" width="1.75" style="50"/>
    <col min="16129" max="16129" width="5" style="50" customWidth="1"/>
    <col min="16130" max="16130" width="3.125" style="50" customWidth="1"/>
    <col min="16131" max="16131" width="5" style="50" customWidth="1"/>
    <col min="16132" max="16137" width="14.875" style="50" customWidth="1"/>
    <col min="16138" max="16384" width="1.75" style="50"/>
  </cols>
  <sheetData>
    <row r="1" spans="1:52" ht="25.5">
      <c r="A1" s="49" t="s">
        <v>215</v>
      </c>
      <c r="B1" s="49"/>
      <c r="C1" s="49"/>
      <c r="D1" s="49"/>
      <c r="E1" s="49"/>
      <c r="F1" s="49"/>
      <c r="G1" s="49"/>
      <c r="H1" s="49"/>
      <c r="I1" s="49"/>
      <c r="J1" s="90"/>
    </row>
    <row r="2" spans="1:52" ht="12.75" customHeight="1">
      <c r="A2" s="103"/>
      <c r="B2" s="103"/>
      <c r="C2" s="103"/>
      <c r="D2" s="103"/>
      <c r="E2" s="103"/>
      <c r="F2" s="59"/>
      <c r="G2" s="59"/>
      <c r="H2" s="59"/>
      <c r="I2" s="59"/>
      <c r="J2" s="59"/>
    </row>
    <row r="3" spans="1:52" ht="12.75" customHeight="1">
      <c r="A3" s="103"/>
      <c r="B3" s="103"/>
      <c r="C3" s="103"/>
      <c r="D3" s="103"/>
      <c r="E3" s="103"/>
      <c r="F3" s="103"/>
      <c r="G3" s="103"/>
      <c r="H3" s="103"/>
      <c r="I3" s="103"/>
    </row>
    <row r="4" spans="1:52" ht="18" customHeight="1" thickBot="1">
      <c r="A4" s="110" t="s">
        <v>216</v>
      </c>
      <c r="B4" s="91"/>
      <c r="C4" s="91"/>
      <c r="D4" s="91"/>
      <c r="E4" s="92"/>
      <c r="F4" s="111"/>
      <c r="G4" s="111"/>
      <c r="H4" s="111"/>
      <c r="I4" s="112" t="s">
        <v>217</v>
      </c>
    </row>
    <row r="5" spans="1:52">
      <c r="A5" s="226" t="s">
        <v>218</v>
      </c>
      <c r="B5" s="226"/>
      <c r="C5" s="226"/>
      <c r="D5" s="113" t="s">
        <v>219</v>
      </c>
      <c r="E5" s="114" t="s">
        <v>220</v>
      </c>
      <c r="F5" s="115" t="s">
        <v>53</v>
      </c>
      <c r="G5" s="115" t="s">
        <v>221</v>
      </c>
      <c r="H5" s="115" t="s">
        <v>222</v>
      </c>
      <c r="I5" s="107" t="s">
        <v>223</v>
      </c>
    </row>
    <row r="6" spans="1:52" ht="20.100000000000001" customHeight="1">
      <c r="A6" s="6" t="s">
        <v>224</v>
      </c>
      <c r="B6" s="55">
        <v>20</v>
      </c>
      <c r="C6" s="55" t="s">
        <v>225</v>
      </c>
      <c r="D6" s="60">
        <v>284406</v>
      </c>
      <c r="E6" s="81">
        <v>513788977</v>
      </c>
      <c r="F6" s="81">
        <v>14883</v>
      </c>
      <c r="G6" s="81">
        <v>23701</v>
      </c>
      <c r="H6" s="81">
        <v>1807</v>
      </c>
      <c r="I6" s="81">
        <v>34522</v>
      </c>
    </row>
    <row r="7" spans="1:52" ht="20.100000000000001" customHeight="1">
      <c r="A7" s="101"/>
      <c r="B7" s="55">
        <v>21</v>
      </c>
      <c r="C7" s="55"/>
      <c r="D7" s="60">
        <v>292786</v>
      </c>
      <c r="E7" s="62">
        <v>521639720</v>
      </c>
      <c r="F7" s="62">
        <v>21371</v>
      </c>
      <c r="G7" s="62">
        <v>24399</v>
      </c>
      <c r="H7" s="62">
        <v>1782</v>
      </c>
      <c r="I7" s="62">
        <v>24409</v>
      </c>
    </row>
    <row r="8" spans="1:52" ht="20.100000000000001" customHeight="1">
      <c r="A8" s="101"/>
      <c r="B8" s="55">
        <v>22</v>
      </c>
      <c r="C8" s="55"/>
      <c r="D8" s="60">
        <v>352236</v>
      </c>
      <c r="E8" s="62">
        <v>639190279</v>
      </c>
      <c r="F8" s="62">
        <v>21192</v>
      </c>
      <c r="G8" s="62">
        <v>29353</v>
      </c>
      <c r="H8" s="62">
        <v>1815</v>
      </c>
      <c r="I8" s="62">
        <v>30162</v>
      </c>
    </row>
    <row r="9" spans="1:52" ht="20.100000000000001" customHeight="1">
      <c r="A9" s="101"/>
      <c r="B9" s="55">
        <v>23</v>
      </c>
      <c r="C9" s="55"/>
      <c r="D9" s="60">
        <v>359815</v>
      </c>
      <c r="E9" s="62">
        <v>671532853</v>
      </c>
      <c r="F9" s="62">
        <v>21023</v>
      </c>
      <c r="G9" s="62">
        <v>29985</v>
      </c>
      <c r="H9" s="62">
        <v>1866</v>
      </c>
      <c r="I9" s="62">
        <v>31943</v>
      </c>
    </row>
    <row r="10" spans="1:52" ht="20.100000000000001" customHeight="1">
      <c r="A10" s="101"/>
      <c r="B10" s="55">
        <v>24</v>
      </c>
      <c r="C10" s="55"/>
      <c r="D10" s="60">
        <v>392272</v>
      </c>
      <c r="E10" s="62">
        <v>726811245</v>
      </c>
      <c r="F10" s="62">
        <v>27438</v>
      </c>
      <c r="G10" s="62">
        <v>32689</v>
      </c>
      <c r="H10" s="62">
        <v>1853</v>
      </c>
      <c r="I10" s="62">
        <v>26489</v>
      </c>
    </row>
    <row r="11" spans="1:52" ht="20.100000000000001" customHeight="1">
      <c r="A11" s="101"/>
      <c r="B11" s="55">
        <v>25</v>
      </c>
      <c r="C11" s="55"/>
      <c r="D11" s="60">
        <v>418620</v>
      </c>
      <c r="E11" s="62">
        <v>796380111</v>
      </c>
      <c r="F11" s="62">
        <v>27210</v>
      </c>
      <c r="G11" s="62">
        <v>34885</v>
      </c>
      <c r="H11" s="62">
        <v>1902</v>
      </c>
      <c r="I11" s="62">
        <v>29268</v>
      </c>
    </row>
    <row r="12" spans="1:52" ht="20.100000000000001" customHeight="1">
      <c r="A12" s="101"/>
      <c r="B12" s="55">
        <v>26</v>
      </c>
      <c r="C12" s="55"/>
      <c r="D12" s="60">
        <v>419067</v>
      </c>
      <c r="E12" s="62">
        <v>808637601</v>
      </c>
      <c r="F12" s="62">
        <v>27650</v>
      </c>
      <c r="G12" s="62">
        <v>34922</v>
      </c>
      <c r="H12" s="62">
        <v>1930</v>
      </c>
      <c r="I12" s="62">
        <v>29245</v>
      </c>
    </row>
    <row r="13" spans="1:52" ht="20.100000000000001" customHeight="1">
      <c r="A13" s="101"/>
      <c r="B13" s="55">
        <v>27</v>
      </c>
      <c r="C13" s="55"/>
      <c r="D13" s="60">
        <v>428441</v>
      </c>
      <c r="E13" s="62">
        <v>820826416</v>
      </c>
      <c r="F13" s="62">
        <v>27557</v>
      </c>
      <c r="G13" s="62">
        <v>35703</v>
      </c>
      <c r="H13" s="62">
        <v>1916</v>
      </c>
      <c r="I13" s="62">
        <v>29786</v>
      </c>
    </row>
    <row r="14" spans="1:52" ht="20.100000000000001" customHeight="1">
      <c r="A14" s="101"/>
      <c r="B14" s="55">
        <v>28</v>
      </c>
      <c r="C14" s="55"/>
      <c r="D14" s="60">
        <v>419067</v>
      </c>
      <c r="E14" s="62">
        <v>857875782</v>
      </c>
      <c r="F14" s="62">
        <v>27368</v>
      </c>
      <c r="G14" s="62">
        <v>34922</v>
      </c>
      <c r="H14" s="62">
        <v>2047</v>
      </c>
      <c r="I14" s="62">
        <v>31346</v>
      </c>
    </row>
    <row r="15" spans="1:52" s="45" customFormat="1" ht="20.100000000000001" customHeight="1" thickBot="1">
      <c r="A15" s="116"/>
      <c r="B15" s="63">
        <v>29</v>
      </c>
      <c r="C15" s="63"/>
      <c r="D15" s="64">
        <v>486833</v>
      </c>
      <c r="E15" s="66">
        <v>941567980</v>
      </c>
      <c r="F15" s="66">
        <v>33354</v>
      </c>
      <c r="G15" s="66">
        <v>40569</v>
      </c>
      <c r="H15" s="66">
        <v>1934</v>
      </c>
      <c r="I15" s="66">
        <v>28230</v>
      </c>
    </row>
    <row r="16" spans="1:52" s="1" customFormat="1">
      <c r="A16" s="99" t="s">
        <v>226</v>
      </c>
      <c r="B16" s="101"/>
      <c r="C16" s="101"/>
      <c r="D16" s="101"/>
      <c r="E16" s="101"/>
      <c r="F16" s="19"/>
      <c r="G16" s="19"/>
      <c r="H16" s="19"/>
      <c r="I16" s="36"/>
      <c r="J16" s="117"/>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Z16" s="50"/>
    </row>
    <row r="17" spans="1:52" s="1" customFormat="1">
      <c r="A17" s="44" t="s">
        <v>227</v>
      </c>
      <c r="AZ17" s="50"/>
    </row>
    <row r="18" spans="1:52">
      <c r="A18" s="118" t="s">
        <v>228</v>
      </c>
    </row>
  </sheetData>
  <mergeCells count="1">
    <mergeCell ref="A5:C5"/>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G1" sqref="G1"/>
    </sheetView>
  </sheetViews>
  <sheetFormatPr defaultColWidth="1.75" defaultRowHeight="13.5"/>
  <cols>
    <col min="1" max="1" width="5" style="69" customWidth="1"/>
    <col min="2" max="2" width="3.125" style="69" customWidth="1"/>
    <col min="3" max="3" width="5" style="69" customWidth="1"/>
    <col min="4" max="6" width="20.625" style="69" customWidth="1"/>
    <col min="7" max="256" width="1.75" style="69"/>
    <col min="257" max="257" width="5" style="69" customWidth="1"/>
    <col min="258" max="258" width="3.125" style="69" customWidth="1"/>
    <col min="259" max="259" width="5" style="69" customWidth="1"/>
    <col min="260" max="262" width="20.625" style="69" customWidth="1"/>
    <col min="263" max="512" width="1.75" style="69"/>
    <col min="513" max="513" width="5" style="69" customWidth="1"/>
    <col min="514" max="514" width="3.125" style="69" customWidth="1"/>
    <col min="515" max="515" width="5" style="69" customWidth="1"/>
    <col min="516" max="518" width="20.625" style="69" customWidth="1"/>
    <col min="519" max="768" width="1.75" style="69"/>
    <col min="769" max="769" width="5" style="69" customWidth="1"/>
    <col min="770" max="770" width="3.125" style="69" customWidth="1"/>
    <col min="771" max="771" width="5" style="69" customWidth="1"/>
    <col min="772" max="774" width="20.625" style="69" customWidth="1"/>
    <col min="775" max="1024" width="1.75" style="69"/>
    <col min="1025" max="1025" width="5" style="69" customWidth="1"/>
    <col min="1026" max="1026" width="3.125" style="69" customWidth="1"/>
    <col min="1027" max="1027" width="5" style="69" customWidth="1"/>
    <col min="1028" max="1030" width="20.625" style="69" customWidth="1"/>
    <col min="1031" max="1280" width="1.75" style="69"/>
    <col min="1281" max="1281" width="5" style="69" customWidth="1"/>
    <col min="1282" max="1282" width="3.125" style="69" customWidth="1"/>
    <col min="1283" max="1283" width="5" style="69" customWidth="1"/>
    <col min="1284" max="1286" width="20.625" style="69" customWidth="1"/>
    <col min="1287" max="1536" width="1.75" style="69"/>
    <col min="1537" max="1537" width="5" style="69" customWidth="1"/>
    <col min="1538" max="1538" width="3.125" style="69" customWidth="1"/>
    <col min="1539" max="1539" width="5" style="69" customWidth="1"/>
    <col min="1540" max="1542" width="20.625" style="69" customWidth="1"/>
    <col min="1543" max="1792" width="1.75" style="69"/>
    <col min="1793" max="1793" width="5" style="69" customWidth="1"/>
    <col min="1794" max="1794" width="3.125" style="69" customWidth="1"/>
    <col min="1795" max="1795" width="5" style="69" customWidth="1"/>
    <col min="1796" max="1798" width="20.625" style="69" customWidth="1"/>
    <col min="1799" max="2048" width="1.75" style="69"/>
    <col min="2049" max="2049" width="5" style="69" customWidth="1"/>
    <col min="2050" max="2050" width="3.125" style="69" customWidth="1"/>
    <col min="2051" max="2051" width="5" style="69" customWidth="1"/>
    <col min="2052" max="2054" width="20.625" style="69" customWidth="1"/>
    <col min="2055" max="2304" width="1.75" style="69"/>
    <col min="2305" max="2305" width="5" style="69" customWidth="1"/>
    <col min="2306" max="2306" width="3.125" style="69" customWidth="1"/>
    <col min="2307" max="2307" width="5" style="69" customWidth="1"/>
    <col min="2308" max="2310" width="20.625" style="69" customWidth="1"/>
    <col min="2311" max="2560" width="1.75" style="69"/>
    <col min="2561" max="2561" width="5" style="69" customWidth="1"/>
    <col min="2562" max="2562" width="3.125" style="69" customWidth="1"/>
    <col min="2563" max="2563" width="5" style="69" customWidth="1"/>
    <col min="2564" max="2566" width="20.625" style="69" customWidth="1"/>
    <col min="2567" max="2816" width="1.75" style="69"/>
    <col min="2817" max="2817" width="5" style="69" customWidth="1"/>
    <col min="2818" max="2818" width="3.125" style="69" customWidth="1"/>
    <col min="2819" max="2819" width="5" style="69" customWidth="1"/>
    <col min="2820" max="2822" width="20.625" style="69" customWidth="1"/>
    <col min="2823" max="3072" width="1.75" style="69"/>
    <col min="3073" max="3073" width="5" style="69" customWidth="1"/>
    <col min="3074" max="3074" width="3.125" style="69" customWidth="1"/>
    <col min="3075" max="3075" width="5" style="69" customWidth="1"/>
    <col min="3076" max="3078" width="20.625" style="69" customWidth="1"/>
    <col min="3079" max="3328" width="1.75" style="69"/>
    <col min="3329" max="3329" width="5" style="69" customWidth="1"/>
    <col min="3330" max="3330" width="3.125" style="69" customWidth="1"/>
    <col min="3331" max="3331" width="5" style="69" customWidth="1"/>
    <col min="3332" max="3334" width="20.625" style="69" customWidth="1"/>
    <col min="3335" max="3584" width="1.75" style="69"/>
    <col min="3585" max="3585" width="5" style="69" customWidth="1"/>
    <col min="3586" max="3586" width="3.125" style="69" customWidth="1"/>
    <col min="3587" max="3587" width="5" style="69" customWidth="1"/>
    <col min="3588" max="3590" width="20.625" style="69" customWidth="1"/>
    <col min="3591" max="3840" width="1.75" style="69"/>
    <col min="3841" max="3841" width="5" style="69" customWidth="1"/>
    <col min="3842" max="3842" width="3.125" style="69" customWidth="1"/>
    <col min="3843" max="3843" width="5" style="69" customWidth="1"/>
    <col min="3844" max="3846" width="20.625" style="69" customWidth="1"/>
    <col min="3847" max="4096" width="1.75" style="69"/>
    <col min="4097" max="4097" width="5" style="69" customWidth="1"/>
    <col min="4098" max="4098" width="3.125" style="69" customWidth="1"/>
    <col min="4099" max="4099" width="5" style="69" customWidth="1"/>
    <col min="4100" max="4102" width="20.625" style="69" customWidth="1"/>
    <col min="4103" max="4352" width="1.75" style="69"/>
    <col min="4353" max="4353" width="5" style="69" customWidth="1"/>
    <col min="4354" max="4354" width="3.125" style="69" customWidth="1"/>
    <col min="4355" max="4355" width="5" style="69" customWidth="1"/>
    <col min="4356" max="4358" width="20.625" style="69" customWidth="1"/>
    <col min="4359" max="4608" width="1.75" style="69"/>
    <col min="4609" max="4609" width="5" style="69" customWidth="1"/>
    <col min="4610" max="4610" width="3.125" style="69" customWidth="1"/>
    <col min="4611" max="4611" width="5" style="69" customWidth="1"/>
    <col min="4612" max="4614" width="20.625" style="69" customWidth="1"/>
    <col min="4615" max="4864" width="1.75" style="69"/>
    <col min="4865" max="4865" width="5" style="69" customWidth="1"/>
    <col min="4866" max="4866" width="3.125" style="69" customWidth="1"/>
    <col min="4867" max="4867" width="5" style="69" customWidth="1"/>
    <col min="4868" max="4870" width="20.625" style="69" customWidth="1"/>
    <col min="4871" max="5120" width="1.75" style="69"/>
    <col min="5121" max="5121" width="5" style="69" customWidth="1"/>
    <col min="5122" max="5122" width="3.125" style="69" customWidth="1"/>
    <col min="5123" max="5123" width="5" style="69" customWidth="1"/>
    <col min="5124" max="5126" width="20.625" style="69" customWidth="1"/>
    <col min="5127" max="5376" width="1.75" style="69"/>
    <col min="5377" max="5377" width="5" style="69" customWidth="1"/>
    <col min="5378" max="5378" width="3.125" style="69" customWidth="1"/>
    <col min="5379" max="5379" width="5" style="69" customWidth="1"/>
    <col min="5380" max="5382" width="20.625" style="69" customWidth="1"/>
    <col min="5383" max="5632" width="1.75" style="69"/>
    <col min="5633" max="5633" width="5" style="69" customWidth="1"/>
    <col min="5634" max="5634" width="3.125" style="69" customWidth="1"/>
    <col min="5635" max="5635" width="5" style="69" customWidth="1"/>
    <col min="5636" max="5638" width="20.625" style="69" customWidth="1"/>
    <col min="5639" max="5888" width="1.75" style="69"/>
    <col min="5889" max="5889" width="5" style="69" customWidth="1"/>
    <col min="5890" max="5890" width="3.125" style="69" customWidth="1"/>
    <col min="5891" max="5891" width="5" style="69" customWidth="1"/>
    <col min="5892" max="5894" width="20.625" style="69" customWidth="1"/>
    <col min="5895" max="6144" width="1.75" style="69"/>
    <col min="6145" max="6145" width="5" style="69" customWidth="1"/>
    <col min="6146" max="6146" width="3.125" style="69" customWidth="1"/>
    <col min="6147" max="6147" width="5" style="69" customWidth="1"/>
    <col min="6148" max="6150" width="20.625" style="69" customWidth="1"/>
    <col min="6151" max="6400" width="1.75" style="69"/>
    <col min="6401" max="6401" width="5" style="69" customWidth="1"/>
    <col min="6402" max="6402" width="3.125" style="69" customWidth="1"/>
    <col min="6403" max="6403" width="5" style="69" customWidth="1"/>
    <col min="6404" max="6406" width="20.625" style="69" customWidth="1"/>
    <col min="6407" max="6656" width="1.75" style="69"/>
    <col min="6657" max="6657" width="5" style="69" customWidth="1"/>
    <col min="6658" max="6658" width="3.125" style="69" customWidth="1"/>
    <col min="6659" max="6659" width="5" style="69" customWidth="1"/>
    <col min="6660" max="6662" width="20.625" style="69" customWidth="1"/>
    <col min="6663" max="6912" width="1.75" style="69"/>
    <col min="6913" max="6913" width="5" style="69" customWidth="1"/>
    <col min="6914" max="6914" width="3.125" style="69" customWidth="1"/>
    <col min="6915" max="6915" width="5" style="69" customWidth="1"/>
    <col min="6916" max="6918" width="20.625" style="69" customWidth="1"/>
    <col min="6919" max="7168" width="1.75" style="69"/>
    <col min="7169" max="7169" width="5" style="69" customWidth="1"/>
    <col min="7170" max="7170" width="3.125" style="69" customWidth="1"/>
    <col min="7171" max="7171" width="5" style="69" customWidth="1"/>
    <col min="7172" max="7174" width="20.625" style="69" customWidth="1"/>
    <col min="7175" max="7424" width="1.75" style="69"/>
    <col min="7425" max="7425" width="5" style="69" customWidth="1"/>
    <col min="7426" max="7426" width="3.125" style="69" customWidth="1"/>
    <col min="7427" max="7427" width="5" style="69" customWidth="1"/>
    <col min="7428" max="7430" width="20.625" style="69" customWidth="1"/>
    <col min="7431" max="7680" width="1.75" style="69"/>
    <col min="7681" max="7681" width="5" style="69" customWidth="1"/>
    <col min="7682" max="7682" width="3.125" style="69" customWidth="1"/>
    <col min="7683" max="7683" width="5" style="69" customWidth="1"/>
    <col min="7684" max="7686" width="20.625" style="69" customWidth="1"/>
    <col min="7687" max="7936" width="1.75" style="69"/>
    <col min="7937" max="7937" width="5" style="69" customWidth="1"/>
    <col min="7938" max="7938" width="3.125" style="69" customWidth="1"/>
    <col min="7939" max="7939" width="5" style="69" customWidth="1"/>
    <col min="7940" max="7942" width="20.625" style="69" customWidth="1"/>
    <col min="7943" max="8192" width="1.75" style="69"/>
    <col min="8193" max="8193" width="5" style="69" customWidth="1"/>
    <col min="8194" max="8194" width="3.125" style="69" customWidth="1"/>
    <col min="8195" max="8195" width="5" style="69" customWidth="1"/>
    <col min="8196" max="8198" width="20.625" style="69" customWidth="1"/>
    <col min="8199" max="8448" width="1.75" style="69"/>
    <col min="8449" max="8449" width="5" style="69" customWidth="1"/>
    <col min="8450" max="8450" width="3.125" style="69" customWidth="1"/>
    <col min="8451" max="8451" width="5" style="69" customWidth="1"/>
    <col min="8452" max="8454" width="20.625" style="69" customWidth="1"/>
    <col min="8455" max="8704" width="1.75" style="69"/>
    <col min="8705" max="8705" width="5" style="69" customWidth="1"/>
    <col min="8706" max="8706" width="3.125" style="69" customWidth="1"/>
    <col min="8707" max="8707" width="5" style="69" customWidth="1"/>
    <col min="8708" max="8710" width="20.625" style="69" customWidth="1"/>
    <col min="8711" max="8960" width="1.75" style="69"/>
    <col min="8961" max="8961" width="5" style="69" customWidth="1"/>
    <col min="8962" max="8962" width="3.125" style="69" customWidth="1"/>
    <col min="8963" max="8963" width="5" style="69" customWidth="1"/>
    <col min="8964" max="8966" width="20.625" style="69" customWidth="1"/>
    <col min="8967" max="9216" width="1.75" style="69"/>
    <col min="9217" max="9217" width="5" style="69" customWidth="1"/>
    <col min="9218" max="9218" width="3.125" style="69" customWidth="1"/>
    <col min="9219" max="9219" width="5" style="69" customWidth="1"/>
    <col min="9220" max="9222" width="20.625" style="69" customWidth="1"/>
    <col min="9223" max="9472" width="1.75" style="69"/>
    <col min="9473" max="9473" width="5" style="69" customWidth="1"/>
    <col min="9474" max="9474" width="3.125" style="69" customWidth="1"/>
    <col min="9475" max="9475" width="5" style="69" customWidth="1"/>
    <col min="9476" max="9478" width="20.625" style="69" customWidth="1"/>
    <col min="9479" max="9728" width="1.75" style="69"/>
    <col min="9729" max="9729" width="5" style="69" customWidth="1"/>
    <col min="9730" max="9730" width="3.125" style="69" customWidth="1"/>
    <col min="9731" max="9731" width="5" style="69" customWidth="1"/>
    <col min="9732" max="9734" width="20.625" style="69" customWidth="1"/>
    <col min="9735" max="9984" width="1.75" style="69"/>
    <col min="9985" max="9985" width="5" style="69" customWidth="1"/>
    <col min="9986" max="9986" width="3.125" style="69" customWidth="1"/>
    <col min="9987" max="9987" width="5" style="69" customWidth="1"/>
    <col min="9988" max="9990" width="20.625" style="69" customWidth="1"/>
    <col min="9991" max="10240" width="1.75" style="69"/>
    <col min="10241" max="10241" width="5" style="69" customWidth="1"/>
    <col min="10242" max="10242" width="3.125" style="69" customWidth="1"/>
    <col min="10243" max="10243" width="5" style="69" customWidth="1"/>
    <col min="10244" max="10246" width="20.625" style="69" customWidth="1"/>
    <col min="10247" max="10496" width="1.75" style="69"/>
    <col min="10497" max="10497" width="5" style="69" customWidth="1"/>
    <col min="10498" max="10498" width="3.125" style="69" customWidth="1"/>
    <col min="10499" max="10499" width="5" style="69" customWidth="1"/>
    <col min="10500" max="10502" width="20.625" style="69" customWidth="1"/>
    <col min="10503" max="10752" width="1.75" style="69"/>
    <col min="10753" max="10753" width="5" style="69" customWidth="1"/>
    <col min="10754" max="10754" width="3.125" style="69" customWidth="1"/>
    <col min="10755" max="10755" width="5" style="69" customWidth="1"/>
    <col min="10756" max="10758" width="20.625" style="69" customWidth="1"/>
    <col min="10759" max="11008" width="1.75" style="69"/>
    <col min="11009" max="11009" width="5" style="69" customWidth="1"/>
    <col min="11010" max="11010" width="3.125" style="69" customWidth="1"/>
    <col min="11011" max="11011" width="5" style="69" customWidth="1"/>
    <col min="11012" max="11014" width="20.625" style="69" customWidth="1"/>
    <col min="11015" max="11264" width="1.75" style="69"/>
    <col min="11265" max="11265" width="5" style="69" customWidth="1"/>
    <col min="11266" max="11266" width="3.125" style="69" customWidth="1"/>
    <col min="11267" max="11267" width="5" style="69" customWidth="1"/>
    <col min="11268" max="11270" width="20.625" style="69" customWidth="1"/>
    <col min="11271" max="11520" width="1.75" style="69"/>
    <col min="11521" max="11521" width="5" style="69" customWidth="1"/>
    <col min="11522" max="11522" width="3.125" style="69" customWidth="1"/>
    <col min="11523" max="11523" width="5" style="69" customWidth="1"/>
    <col min="11524" max="11526" width="20.625" style="69" customWidth="1"/>
    <col min="11527" max="11776" width="1.75" style="69"/>
    <col min="11777" max="11777" width="5" style="69" customWidth="1"/>
    <col min="11778" max="11778" width="3.125" style="69" customWidth="1"/>
    <col min="11779" max="11779" width="5" style="69" customWidth="1"/>
    <col min="11780" max="11782" width="20.625" style="69" customWidth="1"/>
    <col min="11783" max="12032" width="1.75" style="69"/>
    <col min="12033" max="12033" width="5" style="69" customWidth="1"/>
    <col min="12034" max="12034" width="3.125" style="69" customWidth="1"/>
    <col min="12035" max="12035" width="5" style="69" customWidth="1"/>
    <col min="12036" max="12038" width="20.625" style="69" customWidth="1"/>
    <col min="12039" max="12288" width="1.75" style="69"/>
    <col min="12289" max="12289" width="5" style="69" customWidth="1"/>
    <col min="12290" max="12290" width="3.125" style="69" customWidth="1"/>
    <col min="12291" max="12291" width="5" style="69" customWidth="1"/>
    <col min="12292" max="12294" width="20.625" style="69" customWidth="1"/>
    <col min="12295" max="12544" width="1.75" style="69"/>
    <col min="12545" max="12545" width="5" style="69" customWidth="1"/>
    <col min="12546" max="12546" width="3.125" style="69" customWidth="1"/>
    <col min="12547" max="12547" width="5" style="69" customWidth="1"/>
    <col min="12548" max="12550" width="20.625" style="69" customWidth="1"/>
    <col min="12551" max="12800" width="1.75" style="69"/>
    <col min="12801" max="12801" width="5" style="69" customWidth="1"/>
    <col min="12802" max="12802" width="3.125" style="69" customWidth="1"/>
    <col min="12803" max="12803" width="5" style="69" customWidth="1"/>
    <col min="12804" max="12806" width="20.625" style="69" customWidth="1"/>
    <col min="12807" max="13056" width="1.75" style="69"/>
    <col min="13057" max="13057" width="5" style="69" customWidth="1"/>
    <col min="13058" max="13058" width="3.125" style="69" customWidth="1"/>
    <col min="13059" max="13059" width="5" style="69" customWidth="1"/>
    <col min="13060" max="13062" width="20.625" style="69" customWidth="1"/>
    <col min="13063" max="13312" width="1.75" style="69"/>
    <col min="13313" max="13313" width="5" style="69" customWidth="1"/>
    <col min="13314" max="13314" width="3.125" style="69" customWidth="1"/>
    <col min="13315" max="13315" width="5" style="69" customWidth="1"/>
    <col min="13316" max="13318" width="20.625" style="69" customWidth="1"/>
    <col min="13319" max="13568" width="1.75" style="69"/>
    <col min="13569" max="13569" width="5" style="69" customWidth="1"/>
    <col min="13570" max="13570" width="3.125" style="69" customWidth="1"/>
    <col min="13571" max="13571" width="5" style="69" customWidth="1"/>
    <col min="13572" max="13574" width="20.625" style="69" customWidth="1"/>
    <col min="13575" max="13824" width="1.75" style="69"/>
    <col min="13825" max="13825" width="5" style="69" customWidth="1"/>
    <col min="13826" max="13826" width="3.125" style="69" customWidth="1"/>
    <col min="13827" max="13827" width="5" style="69" customWidth="1"/>
    <col min="13828" max="13830" width="20.625" style="69" customWidth="1"/>
    <col min="13831" max="14080" width="1.75" style="69"/>
    <col min="14081" max="14081" width="5" style="69" customWidth="1"/>
    <col min="14082" max="14082" width="3.125" style="69" customWidth="1"/>
    <col min="14083" max="14083" width="5" style="69" customWidth="1"/>
    <col min="14084" max="14086" width="20.625" style="69" customWidth="1"/>
    <col min="14087" max="14336" width="1.75" style="69"/>
    <col min="14337" max="14337" width="5" style="69" customWidth="1"/>
    <col min="14338" max="14338" width="3.125" style="69" customWidth="1"/>
    <col min="14339" max="14339" width="5" style="69" customWidth="1"/>
    <col min="14340" max="14342" width="20.625" style="69" customWidth="1"/>
    <col min="14343" max="14592" width="1.75" style="69"/>
    <col min="14593" max="14593" width="5" style="69" customWidth="1"/>
    <col min="14594" max="14594" width="3.125" style="69" customWidth="1"/>
    <col min="14595" max="14595" width="5" style="69" customWidth="1"/>
    <col min="14596" max="14598" width="20.625" style="69" customWidth="1"/>
    <col min="14599" max="14848" width="1.75" style="69"/>
    <col min="14849" max="14849" width="5" style="69" customWidth="1"/>
    <col min="14850" max="14850" width="3.125" style="69" customWidth="1"/>
    <col min="14851" max="14851" width="5" style="69" customWidth="1"/>
    <col min="14852" max="14854" width="20.625" style="69" customWidth="1"/>
    <col min="14855" max="15104" width="1.75" style="69"/>
    <col min="15105" max="15105" width="5" style="69" customWidth="1"/>
    <col min="15106" max="15106" width="3.125" style="69" customWidth="1"/>
    <col min="15107" max="15107" width="5" style="69" customWidth="1"/>
    <col min="15108" max="15110" width="20.625" style="69" customWidth="1"/>
    <col min="15111" max="15360" width="1.75" style="69"/>
    <col min="15361" max="15361" width="5" style="69" customWidth="1"/>
    <col min="15362" max="15362" width="3.125" style="69" customWidth="1"/>
    <col min="15363" max="15363" width="5" style="69" customWidth="1"/>
    <col min="15364" max="15366" width="20.625" style="69" customWidth="1"/>
    <col min="15367" max="15616" width="1.75" style="69"/>
    <col min="15617" max="15617" width="5" style="69" customWidth="1"/>
    <col min="15618" max="15618" width="3.125" style="69" customWidth="1"/>
    <col min="15619" max="15619" width="5" style="69" customWidth="1"/>
    <col min="15620" max="15622" width="20.625" style="69" customWidth="1"/>
    <col min="15623" max="15872" width="1.75" style="69"/>
    <col min="15873" max="15873" width="5" style="69" customWidth="1"/>
    <col min="15874" max="15874" width="3.125" style="69" customWidth="1"/>
    <col min="15875" max="15875" width="5" style="69" customWidth="1"/>
    <col min="15876" max="15878" width="20.625" style="69" customWidth="1"/>
    <col min="15879" max="16128" width="1.75" style="69"/>
    <col min="16129" max="16129" width="5" style="69" customWidth="1"/>
    <col min="16130" max="16130" width="3.125" style="69" customWidth="1"/>
    <col min="16131" max="16131" width="5" style="69" customWidth="1"/>
    <col min="16132" max="16134" width="20.625" style="69" customWidth="1"/>
    <col min="16135" max="16384" width="1.75" style="69"/>
  </cols>
  <sheetData>
    <row r="1" spans="1:7" ht="25.5">
      <c r="A1" s="49" t="s">
        <v>229</v>
      </c>
      <c r="B1" s="49"/>
      <c r="C1" s="49"/>
      <c r="D1" s="49"/>
      <c r="E1" s="49"/>
      <c r="F1" s="49"/>
      <c r="G1" s="90"/>
    </row>
    <row r="2" spans="1:7" ht="12.75" customHeight="1">
      <c r="A2" s="103"/>
      <c r="B2" s="103"/>
      <c r="C2" s="103"/>
      <c r="D2" s="103"/>
      <c r="E2" s="73"/>
      <c r="F2" s="73"/>
      <c r="G2" s="73"/>
    </row>
    <row r="3" spans="1:7" ht="12.75" customHeight="1">
      <c r="A3" s="103"/>
      <c r="B3" s="103"/>
      <c r="C3" s="103"/>
      <c r="D3" s="103"/>
      <c r="E3" s="73"/>
      <c r="F3" s="73"/>
      <c r="G3" s="73"/>
    </row>
    <row r="4" spans="1:7" ht="18" customHeight="1">
      <c r="A4" s="104" t="s">
        <v>230</v>
      </c>
      <c r="B4" s="103"/>
      <c r="C4" s="103"/>
      <c r="D4" s="103"/>
      <c r="E4" s="103"/>
      <c r="F4" s="105" t="s">
        <v>231</v>
      </c>
    </row>
    <row r="5" spans="1:7" ht="21.75" customHeight="1">
      <c r="A5" s="226" t="s">
        <v>209</v>
      </c>
      <c r="B5" s="226"/>
      <c r="C5" s="226"/>
      <c r="D5" s="106" t="s">
        <v>232</v>
      </c>
      <c r="E5" s="107" t="s">
        <v>233</v>
      </c>
      <c r="F5" s="107" t="s">
        <v>64</v>
      </c>
    </row>
    <row r="6" spans="1:7" ht="20.100000000000001" customHeight="1">
      <c r="A6" s="46" t="s">
        <v>73</v>
      </c>
      <c r="B6" s="55">
        <v>20</v>
      </c>
      <c r="C6" s="93" t="s">
        <v>0</v>
      </c>
      <c r="D6" s="56">
        <v>4699</v>
      </c>
      <c r="E6" s="58">
        <v>512764125</v>
      </c>
      <c r="F6" s="58">
        <v>109122</v>
      </c>
    </row>
    <row r="7" spans="1:7" ht="20.100000000000001" customHeight="1">
      <c r="A7" s="101"/>
      <c r="B7" s="55">
        <v>21</v>
      </c>
      <c r="C7" s="101"/>
      <c r="D7" s="60">
        <v>4778</v>
      </c>
      <c r="E7" s="81">
        <v>531930650</v>
      </c>
      <c r="F7" s="81">
        <v>111330</v>
      </c>
    </row>
    <row r="8" spans="1:7" ht="20.100000000000001" customHeight="1">
      <c r="A8" s="101"/>
      <c r="B8" s="55">
        <v>22</v>
      </c>
      <c r="C8" s="101"/>
      <c r="D8" s="60">
        <v>4826</v>
      </c>
      <c r="E8" s="81">
        <v>512128116</v>
      </c>
      <c r="F8" s="81">
        <v>106119</v>
      </c>
    </row>
    <row r="9" spans="1:7" ht="20.100000000000001" customHeight="1">
      <c r="A9" s="101"/>
      <c r="B9" s="55">
        <v>23</v>
      </c>
      <c r="C9" s="101"/>
      <c r="D9" s="60">
        <v>4867</v>
      </c>
      <c r="E9" s="81">
        <v>545437551</v>
      </c>
      <c r="F9" s="81">
        <v>112068.53318265872</v>
      </c>
    </row>
    <row r="10" spans="1:7" ht="20.100000000000001" customHeight="1">
      <c r="A10" s="101"/>
      <c r="B10" s="55">
        <v>24</v>
      </c>
      <c r="C10" s="101"/>
      <c r="D10" s="60">
        <v>4919</v>
      </c>
      <c r="E10" s="81">
        <v>556614756</v>
      </c>
      <c r="F10" s="81">
        <v>113156</v>
      </c>
    </row>
    <row r="11" spans="1:7" ht="20.100000000000001" customHeight="1">
      <c r="A11" s="101"/>
      <c r="B11" s="55">
        <v>25</v>
      </c>
      <c r="C11" s="101"/>
      <c r="D11" s="60">
        <v>5012</v>
      </c>
      <c r="E11" s="81">
        <v>557888239</v>
      </c>
      <c r="F11" s="81">
        <v>111311</v>
      </c>
    </row>
    <row r="12" spans="1:7" ht="20.100000000000001" customHeight="1">
      <c r="A12" s="101"/>
      <c r="B12" s="55">
        <v>26</v>
      </c>
      <c r="C12" s="101"/>
      <c r="D12" s="60">
        <v>4950</v>
      </c>
      <c r="E12" s="81">
        <v>549706389</v>
      </c>
      <c r="F12" s="81">
        <v>111052</v>
      </c>
    </row>
    <row r="13" spans="1:7" ht="20.100000000000001" customHeight="1">
      <c r="A13" s="101"/>
      <c r="B13" s="55">
        <v>27</v>
      </c>
      <c r="C13" s="101"/>
      <c r="D13" s="60">
        <v>4921</v>
      </c>
      <c r="E13" s="81">
        <v>543480160</v>
      </c>
      <c r="F13" s="81">
        <v>110441</v>
      </c>
    </row>
    <row r="14" spans="1:7" ht="20.100000000000001" customHeight="1">
      <c r="A14" s="101"/>
      <c r="B14" s="55">
        <v>28</v>
      </c>
      <c r="C14" s="101"/>
      <c r="D14" s="60">
        <v>8714</v>
      </c>
      <c r="E14" s="81">
        <v>537659809</v>
      </c>
      <c r="F14" s="81">
        <v>61701</v>
      </c>
    </row>
    <row r="15" spans="1:7" s="44" customFormat="1" ht="20.100000000000001" customHeight="1">
      <c r="A15" s="91"/>
      <c r="B15" s="63">
        <v>29</v>
      </c>
      <c r="C15" s="91"/>
      <c r="D15" s="64">
        <v>9161</v>
      </c>
      <c r="E15" s="66">
        <v>553923515</v>
      </c>
      <c r="F15" s="66">
        <v>60465</v>
      </c>
    </row>
    <row r="16" spans="1:7">
      <c r="A16" s="67" t="s">
        <v>74</v>
      </c>
      <c r="B16" s="101"/>
      <c r="C16" s="73"/>
      <c r="D16" s="108"/>
      <c r="E16" s="108"/>
      <c r="F16" s="109"/>
    </row>
    <row r="17" spans="1:1">
      <c r="A17" s="52" t="s">
        <v>234</v>
      </c>
    </row>
  </sheetData>
  <mergeCells count="1">
    <mergeCell ref="A5:C5"/>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J1" sqref="J1"/>
    </sheetView>
  </sheetViews>
  <sheetFormatPr defaultColWidth="1.75" defaultRowHeight="13.5"/>
  <cols>
    <col min="1" max="1" width="5" style="69" customWidth="1"/>
    <col min="2" max="2" width="3" style="69" customWidth="1"/>
    <col min="3" max="3" width="5" style="69" customWidth="1"/>
    <col min="4" max="8" width="15.625" style="69" customWidth="1"/>
    <col min="9" max="9" width="13.125" style="69" customWidth="1"/>
    <col min="10" max="256" width="1.75" style="69"/>
    <col min="257" max="257" width="5" style="69" customWidth="1"/>
    <col min="258" max="258" width="3" style="69" customWidth="1"/>
    <col min="259" max="259" width="5" style="69" customWidth="1"/>
    <col min="260" max="264" width="15.625" style="69" customWidth="1"/>
    <col min="265" max="265" width="13.125" style="69" customWidth="1"/>
    <col min="266" max="512" width="1.75" style="69"/>
    <col min="513" max="513" width="5" style="69" customWidth="1"/>
    <col min="514" max="514" width="3" style="69" customWidth="1"/>
    <col min="515" max="515" width="5" style="69" customWidth="1"/>
    <col min="516" max="520" width="15.625" style="69" customWidth="1"/>
    <col min="521" max="521" width="13.125" style="69" customWidth="1"/>
    <col min="522" max="768" width="1.75" style="69"/>
    <col min="769" max="769" width="5" style="69" customWidth="1"/>
    <col min="770" max="770" width="3" style="69" customWidth="1"/>
    <col min="771" max="771" width="5" style="69" customWidth="1"/>
    <col min="772" max="776" width="15.625" style="69" customWidth="1"/>
    <col min="777" max="777" width="13.125" style="69" customWidth="1"/>
    <col min="778" max="1024" width="1.75" style="69"/>
    <col min="1025" max="1025" width="5" style="69" customWidth="1"/>
    <col min="1026" max="1026" width="3" style="69" customWidth="1"/>
    <col min="1027" max="1027" width="5" style="69" customWidth="1"/>
    <col min="1028" max="1032" width="15.625" style="69" customWidth="1"/>
    <col min="1033" max="1033" width="13.125" style="69" customWidth="1"/>
    <col min="1034" max="1280" width="1.75" style="69"/>
    <col min="1281" max="1281" width="5" style="69" customWidth="1"/>
    <col min="1282" max="1282" width="3" style="69" customWidth="1"/>
    <col min="1283" max="1283" width="5" style="69" customWidth="1"/>
    <col min="1284" max="1288" width="15.625" style="69" customWidth="1"/>
    <col min="1289" max="1289" width="13.125" style="69" customWidth="1"/>
    <col min="1290" max="1536" width="1.75" style="69"/>
    <col min="1537" max="1537" width="5" style="69" customWidth="1"/>
    <col min="1538" max="1538" width="3" style="69" customWidth="1"/>
    <col min="1539" max="1539" width="5" style="69" customWidth="1"/>
    <col min="1540" max="1544" width="15.625" style="69" customWidth="1"/>
    <col min="1545" max="1545" width="13.125" style="69" customWidth="1"/>
    <col min="1546" max="1792" width="1.75" style="69"/>
    <col min="1793" max="1793" width="5" style="69" customWidth="1"/>
    <col min="1794" max="1794" width="3" style="69" customWidth="1"/>
    <col min="1795" max="1795" width="5" style="69" customWidth="1"/>
    <col min="1796" max="1800" width="15.625" style="69" customWidth="1"/>
    <col min="1801" max="1801" width="13.125" style="69" customWidth="1"/>
    <col min="1802" max="2048" width="1.75" style="69"/>
    <col min="2049" max="2049" width="5" style="69" customWidth="1"/>
    <col min="2050" max="2050" width="3" style="69" customWidth="1"/>
    <col min="2051" max="2051" width="5" style="69" customWidth="1"/>
    <col min="2052" max="2056" width="15.625" style="69" customWidth="1"/>
    <col min="2057" max="2057" width="13.125" style="69" customWidth="1"/>
    <col min="2058" max="2304" width="1.75" style="69"/>
    <col min="2305" max="2305" width="5" style="69" customWidth="1"/>
    <col min="2306" max="2306" width="3" style="69" customWidth="1"/>
    <col min="2307" max="2307" width="5" style="69" customWidth="1"/>
    <col min="2308" max="2312" width="15.625" style="69" customWidth="1"/>
    <col min="2313" max="2313" width="13.125" style="69" customWidth="1"/>
    <col min="2314" max="2560" width="1.75" style="69"/>
    <col min="2561" max="2561" width="5" style="69" customWidth="1"/>
    <col min="2562" max="2562" width="3" style="69" customWidth="1"/>
    <col min="2563" max="2563" width="5" style="69" customWidth="1"/>
    <col min="2564" max="2568" width="15.625" style="69" customWidth="1"/>
    <col min="2569" max="2569" width="13.125" style="69" customWidth="1"/>
    <col min="2570" max="2816" width="1.75" style="69"/>
    <col min="2817" max="2817" width="5" style="69" customWidth="1"/>
    <col min="2818" max="2818" width="3" style="69" customWidth="1"/>
    <col min="2819" max="2819" width="5" style="69" customWidth="1"/>
    <col min="2820" max="2824" width="15.625" style="69" customWidth="1"/>
    <col min="2825" max="2825" width="13.125" style="69" customWidth="1"/>
    <col min="2826" max="3072" width="1.75" style="69"/>
    <col min="3073" max="3073" width="5" style="69" customWidth="1"/>
    <col min="3074" max="3074" width="3" style="69" customWidth="1"/>
    <col min="3075" max="3075" width="5" style="69" customWidth="1"/>
    <col min="3076" max="3080" width="15.625" style="69" customWidth="1"/>
    <col min="3081" max="3081" width="13.125" style="69" customWidth="1"/>
    <col min="3082" max="3328" width="1.75" style="69"/>
    <col min="3329" max="3329" width="5" style="69" customWidth="1"/>
    <col min="3330" max="3330" width="3" style="69" customWidth="1"/>
    <col min="3331" max="3331" width="5" style="69" customWidth="1"/>
    <col min="3332" max="3336" width="15.625" style="69" customWidth="1"/>
    <col min="3337" max="3337" width="13.125" style="69" customWidth="1"/>
    <col min="3338" max="3584" width="1.75" style="69"/>
    <col min="3585" max="3585" width="5" style="69" customWidth="1"/>
    <col min="3586" max="3586" width="3" style="69" customWidth="1"/>
    <col min="3587" max="3587" width="5" style="69" customWidth="1"/>
    <col min="3588" max="3592" width="15.625" style="69" customWidth="1"/>
    <col min="3593" max="3593" width="13.125" style="69" customWidth="1"/>
    <col min="3594" max="3840" width="1.75" style="69"/>
    <col min="3841" max="3841" width="5" style="69" customWidth="1"/>
    <col min="3842" max="3842" width="3" style="69" customWidth="1"/>
    <col min="3843" max="3843" width="5" style="69" customWidth="1"/>
    <col min="3844" max="3848" width="15.625" style="69" customWidth="1"/>
    <col min="3849" max="3849" width="13.125" style="69" customWidth="1"/>
    <col min="3850" max="4096" width="1.75" style="69"/>
    <col min="4097" max="4097" width="5" style="69" customWidth="1"/>
    <col min="4098" max="4098" width="3" style="69" customWidth="1"/>
    <col min="4099" max="4099" width="5" style="69" customWidth="1"/>
    <col min="4100" max="4104" width="15.625" style="69" customWidth="1"/>
    <col min="4105" max="4105" width="13.125" style="69" customWidth="1"/>
    <col min="4106" max="4352" width="1.75" style="69"/>
    <col min="4353" max="4353" width="5" style="69" customWidth="1"/>
    <col min="4354" max="4354" width="3" style="69" customWidth="1"/>
    <col min="4355" max="4355" width="5" style="69" customWidth="1"/>
    <col min="4356" max="4360" width="15.625" style="69" customWidth="1"/>
    <col min="4361" max="4361" width="13.125" style="69" customWidth="1"/>
    <col min="4362" max="4608" width="1.75" style="69"/>
    <col min="4609" max="4609" width="5" style="69" customWidth="1"/>
    <col min="4610" max="4610" width="3" style="69" customWidth="1"/>
    <col min="4611" max="4611" width="5" style="69" customWidth="1"/>
    <col min="4612" max="4616" width="15.625" style="69" customWidth="1"/>
    <col min="4617" max="4617" width="13.125" style="69" customWidth="1"/>
    <col min="4618" max="4864" width="1.75" style="69"/>
    <col min="4865" max="4865" width="5" style="69" customWidth="1"/>
    <col min="4866" max="4866" width="3" style="69" customWidth="1"/>
    <col min="4867" max="4867" width="5" style="69" customWidth="1"/>
    <col min="4868" max="4872" width="15.625" style="69" customWidth="1"/>
    <col min="4873" max="4873" width="13.125" style="69" customWidth="1"/>
    <col min="4874" max="5120" width="1.75" style="69"/>
    <col min="5121" max="5121" width="5" style="69" customWidth="1"/>
    <col min="5122" max="5122" width="3" style="69" customWidth="1"/>
    <col min="5123" max="5123" width="5" style="69" customWidth="1"/>
    <col min="5124" max="5128" width="15.625" style="69" customWidth="1"/>
    <col min="5129" max="5129" width="13.125" style="69" customWidth="1"/>
    <col min="5130" max="5376" width="1.75" style="69"/>
    <col min="5377" max="5377" width="5" style="69" customWidth="1"/>
    <col min="5378" max="5378" width="3" style="69" customWidth="1"/>
    <col min="5379" max="5379" width="5" style="69" customWidth="1"/>
    <col min="5380" max="5384" width="15.625" style="69" customWidth="1"/>
    <col min="5385" max="5385" width="13.125" style="69" customWidth="1"/>
    <col min="5386" max="5632" width="1.75" style="69"/>
    <col min="5633" max="5633" width="5" style="69" customWidth="1"/>
    <col min="5634" max="5634" width="3" style="69" customWidth="1"/>
    <col min="5635" max="5635" width="5" style="69" customWidth="1"/>
    <col min="5636" max="5640" width="15.625" style="69" customWidth="1"/>
    <col min="5641" max="5641" width="13.125" style="69" customWidth="1"/>
    <col min="5642" max="5888" width="1.75" style="69"/>
    <col min="5889" max="5889" width="5" style="69" customWidth="1"/>
    <col min="5890" max="5890" width="3" style="69" customWidth="1"/>
    <col min="5891" max="5891" width="5" style="69" customWidth="1"/>
    <col min="5892" max="5896" width="15.625" style="69" customWidth="1"/>
    <col min="5897" max="5897" width="13.125" style="69" customWidth="1"/>
    <col min="5898" max="6144" width="1.75" style="69"/>
    <col min="6145" max="6145" width="5" style="69" customWidth="1"/>
    <col min="6146" max="6146" width="3" style="69" customWidth="1"/>
    <col min="6147" max="6147" width="5" style="69" customWidth="1"/>
    <col min="6148" max="6152" width="15.625" style="69" customWidth="1"/>
    <col min="6153" max="6153" width="13.125" style="69" customWidth="1"/>
    <col min="6154" max="6400" width="1.75" style="69"/>
    <col min="6401" max="6401" width="5" style="69" customWidth="1"/>
    <col min="6402" max="6402" width="3" style="69" customWidth="1"/>
    <col min="6403" max="6403" width="5" style="69" customWidth="1"/>
    <col min="6404" max="6408" width="15.625" style="69" customWidth="1"/>
    <col min="6409" max="6409" width="13.125" style="69" customWidth="1"/>
    <col min="6410" max="6656" width="1.75" style="69"/>
    <col min="6657" max="6657" width="5" style="69" customWidth="1"/>
    <col min="6658" max="6658" width="3" style="69" customWidth="1"/>
    <col min="6659" max="6659" width="5" style="69" customWidth="1"/>
    <col min="6660" max="6664" width="15.625" style="69" customWidth="1"/>
    <col min="6665" max="6665" width="13.125" style="69" customWidth="1"/>
    <col min="6666" max="6912" width="1.75" style="69"/>
    <col min="6913" max="6913" width="5" style="69" customWidth="1"/>
    <col min="6914" max="6914" width="3" style="69" customWidth="1"/>
    <col min="6915" max="6915" width="5" style="69" customWidth="1"/>
    <col min="6916" max="6920" width="15.625" style="69" customWidth="1"/>
    <col min="6921" max="6921" width="13.125" style="69" customWidth="1"/>
    <col min="6922" max="7168" width="1.75" style="69"/>
    <col min="7169" max="7169" width="5" style="69" customWidth="1"/>
    <col min="7170" max="7170" width="3" style="69" customWidth="1"/>
    <col min="7171" max="7171" width="5" style="69" customWidth="1"/>
    <col min="7172" max="7176" width="15.625" style="69" customWidth="1"/>
    <col min="7177" max="7177" width="13.125" style="69" customWidth="1"/>
    <col min="7178" max="7424" width="1.75" style="69"/>
    <col min="7425" max="7425" width="5" style="69" customWidth="1"/>
    <col min="7426" max="7426" width="3" style="69" customWidth="1"/>
    <col min="7427" max="7427" width="5" style="69" customWidth="1"/>
    <col min="7428" max="7432" width="15.625" style="69" customWidth="1"/>
    <col min="7433" max="7433" width="13.125" style="69" customWidth="1"/>
    <col min="7434" max="7680" width="1.75" style="69"/>
    <col min="7681" max="7681" width="5" style="69" customWidth="1"/>
    <col min="7682" max="7682" width="3" style="69" customWidth="1"/>
    <col min="7683" max="7683" width="5" style="69" customWidth="1"/>
    <col min="7684" max="7688" width="15.625" style="69" customWidth="1"/>
    <col min="7689" max="7689" width="13.125" style="69" customWidth="1"/>
    <col min="7690" max="7936" width="1.75" style="69"/>
    <col min="7937" max="7937" width="5" style="69" customWidth="1"/>
    <col min="7938" max="7938" width="3" style="69" customWidth="1"/>
    <col min="7939" max="7939" width="5" style="69" customWidth="1"/>
    <col min="7940" max="7944" width="15.625" style="69" customWidth="1"/>
    <col min="7945" max="7945" width="13.125" style="69" customWidth="1"/>
    <col min="7946" max="8192" width="1.75" style="69"/>
    <col min="8193" max="8193" width="5" style="69" customWidth="1"/>
    <col min="8194" max="8194" width="3" style="69" customWidth="1"/>
    <col min="8195" max="8195" width="5" style="69" customWidth="1"/>
    <col min="8196" max="8200" width="15.625" style="69" customWidth="1"/>
    <col min="8201" max="8201" width="13.125" style="69" customWidth="1"/>
    <col min="8202" max="8448" width="1.75" style="69"/>
    <col min="8449" max="8449" width="5" style="69" customWidth="1"/>
    <col min="8450" max="8450" width="3" style="69" customWidth="1"/>
    <col min="8451" max="8451" width="5" style="69" customWidth="1"/>
    <col min="8452" max="8456" width="15.625" style="69" customWidth="1"/>
    <col min="8457" max="8457" width="13.125" style="69" customWidth="1"/>
    <col min="8458" max="8704" width="1.75" style="69"/>
    <col min="8705" max="8705" width="5" style="69" customWidth="1"/>
    <col min="8706" max="8706" width="3" style="69" customWidth="1"/>
    <col min="8707" max="8707" width="5" style="69" customWidth="1"/>
    <col min="8708" max="8712" width="15.625" style="69" customWidth="1"/>
    <col min="8713" max="8713" width="13.125" style="69" customWidth="1"/>
    <col min="8714" max="8960" width="1.75" style="69"/>
    <col min="8961" max="8961" width="5" style="69" customWidth="1"/>
    <col min="8962" max="8962" width="3" style="69" customWidth="1"/>
    <col min="8963" max="8963" width="5" style="69" customWidth="1"/>
    <col min="8964" max="8968" width="15.625" style="69" customWidth="1"/>
    <col min="8969" max="8969" width="13.125" style="69" customWidth="1"/>
    <col min="8970" max="9216" width="1.75" style="69"/>
    <col min="9217" max="9217" width="5" style="69" customWidth="1"/>
    <col min="9218" max="9218" width="3" style="69" customWidth="1"/>
    <col min="9219" max="9219" width="5" style="69" customWidth="1"/>
    <col min="9220" max="9224" width="15.625" style="69" customWidth="1"/>
    <col min="9225" max="9225" width="13.125" style="69" customWidth="1"/>
    <col min="9226" max="9472" width="1.75" style="69"/>
    <col min="9473" max="9473" width="5" style="69" customWidth="1"/>
    <col min="9474" max="9474" width="3" style="69" customWidth="1"/>
    <col min="9475" max="9475" width="5" style="69" customWidth="1"/>
    <col min="9476" max="9480" width="15.625" style="69" customWidth="1"/>
    <col min="9481" max="9481" width="13.125" style="69" customWidth="1"/>
    <col min="9482" max="9728" width="1.75" style="69"/>
    <col min="9729" max="9729" width="5" style="69" customWidth="1"/>
    <col min="9730" max="9730" width="3" style="69" customWidth="1"/>
    <col min="9731" max="9731" width="5" style="69" customWidth="1"/>
    <col min="9732" max="9736" width="15.625" style="69" customWidth="1"/>
    <col min="9737" max="9737" width="13.125" style="69" customWidth="1"/>
    <col min="9738" max="9984" width="1.75" style="69"/>
    <col min="9985" max="9985" width="5" style="69" customWidth="1"/>
    <col min="9986" max="9986" width="3" style="69" customWidth="1"/>
    <col min="9987" max="9987" width="5" style="69" customWidth="1"/>
    <col min="9988" max="9992" width="15.625" style="69" customWidth="1"/>
    <col min="9993" max="9993" width="13.125" style="69" customWidth="1"/>
    <col min="9994" max="10240" width="1.75" style="69"/>
    <col min="10241" max="10241" width="5" style="69" customWidth="1"/>
    <col min="10242" max="10242" width="3" style="69" customWidth="1"/>
    <col min="10243" max="10243" width="5" style="69" customWidth="1"/>
    <col min="10244" max="10248" width="15.625" style="69" customWidth="1"/>
    <col min="10249" max="10249" width="13.125" style="69" customWidth="1"/>
    <col min="10250" max="10496" width="1.75" style="69"/>
    <col min="10497" max="10497" width="5" style="69" customWidth="1"/>
    <col min="10498" max="10498" width="3" style="69" customWidth="1"/>
    <col min="10499" max="10499" width="5" style="69" customWidth="1"/>
    <col min="10500" max="10504" width="15.625" style="69" customWidth="1"/>
    <col min="10505" max="10505" width="13.125" style="69" customWidth="1"/>
    <col min="10506" max="10752" width="1.75" style="69"/>
    <col min="10753" max="10753" width="5" style="69" customWidth="1"/>
    <col min="10754" max="10754" width="3" style="69" customWidth="1"/>
    <col min="10755" max="10755" width="5" style="69" customWidth="1"/>
    <col min="10756" max="10760" width="15.625" style="69" customWidth="1"/>
    <col min="10761" max="10761" width="13.125" style="69" customWidth="1"/>
    <col min="10762" max="11008" width="1.75" style="69"/>
    <col min="11009" max="11009" width="5" style="69" customWidth="1"/>
    <col min="11010" max="11010" width="3" style="69" customWidth="1"/>
    <col min="11011" max="11011" width="5" style="69" customWidth="1"/>
    <col min="11012" max="11016" width="15.625" style="69" customWidth="1"/>
    <col min="11017" max="11017" width="13.125" style="69" customWidth="1"/>
    <col min="11018" max="11264" width="1.75" style="69"/>
    <col min="11265" max="11265" width="5" style="69" customWidth="1"/>
    <col min="11266" max="11266" width="3" style="69" customWidth="1"/>
    <col min="11267" max="11267" width="5" style="69" customWidth="1"/>
    <col min="11268" max="11272" width="15.625" style="69" customWidth="1"/>
    <col min="11273" max="11273" width="13.125" style="69" customWidth="1"/>
    <col min="11274" max="11520" width="1.75" style="69"/>
    <col min="11521" max="11521" width="5" style="69" customWidth="1"/>
    <col min="11522" max="11522" width="3" style="69" customWidth="1"/>
    <col min="11523" max="11523" width="5" style="69" customWidth="1"/>
    <col min="11524" max="11528" width="15.625" style="69" customWidth="1"/>
    <col min="11529" max="11529" width="13.125" style="69" customWidth="1"/>
    <col min="11530" max="11776" width="1.75" style="69"/>
    <col min="11777" max="11777" width="5" style="69" customWidth="1"/>
    <col min="11778" max="11778" width="3" style="69" customWidth="1"/>
    <col min="11779" max="11779" width="5" style="69" customWidth="1"/>
    <col min="11780" max="11784" width="15.625" style="69" customWidth="1"/>
    <col min="11785" max="11785" width="13.125" style="69" customWidth="1"/>
    <col min="11786" max="12032" width="1.75" style="69"/>
    <col min="12033" max="12033" width="5" style="69" customWidth="1"/>
    <col min="12034" max="12034" width="3" style="69" customWidth="1"/>
    <col min="12035" max="12035" width="5" style="69" customWidth="1"/>
    <col min="12036" max="12040" width="15.625" style="69" customWidth="1"/>
    <col min="12041" max="12041" width="13.125" style="69" customWidth="1"/>
    <col min="12042" max="12288" width="1.75" style="69"/>
    <col min="12289" max="12289" width="5" style="69" customWidth="1"/>
    <col min="12290" max="12290" width="3" style="69" customWidth="1"/>
    <col min="12291" max="12291" width="5" style="69" customWidth="1"/>
    <col min="12292" max="12296" width="15.625" style="69" customWidth="1"/>
    <col min="12297" max="12297" width="13.125" style="69" customWidth="1"/>
    <col min="12298" max="12544" width="1.75" style="69"/>
    <col min="12545" max="12545" width="5" style="69" customWidth="1"/>
    <col min="12546" max="12546" width="3" style="69" customWidth="1"/>
    <col min="12547" max="12547" width="5" style="69" customWidth="1"/>
    <col min="12548" max="12552" width="15.625" style="69" customWidth="1"/>
    <col min="12553" max="12553" width="13.125" style="69" customWidth="1"/>
    <col min="12554" max="12800" width="1.75" style="69"/>
    <col min="12801" max="12801" width="5" style="69" customWidth="1"/>
    <col min="12802" max="12802" width="3" style="69" customWidth="1"/>
    <col min="12803" max="12803" width="5" style="69" customWidth="1"/>
    <col min="12804" max="12808" width="15.625" style="69" customWidth="1"/>
    <col min="12809" max="12809" width="13.125" style="69" customWidth="1"/>
    <col min="12810" max="13056" width="1.75" style="69"/>
    <col min="13057" max="13057" width="5" style="69" customWidth="1"/>
    <col min="13058" max="13058" width="3" style="69" customWidth="1"/>
    <col min="13059" max="13059" width="5" style="69" customWidth="1"/>
    <col min="13060" max="13064" width="15.625" style="69" customWidth="1"/>
    <col min="13065" max="13065" width="13.125" style="69" customWidth="1"/>
    <col min="13066" max="13312" width="1.75" style="69"/>
    <col min="13313" max="13313" width="5" style="69" customWidth="1"/>
    <col min="13314" max="13314" width="3" style="69" customWidth="1"/>
    <col min="13315" max="13315" width="5" style="69" customWidth="1"/>
    <col min="13316" max="13320" width="15.625" style="69" customWidth="1"/>
    <col min="13321" max="13321" width="13.125" style="69" customWidth="1"/>
    <col min="13322" max="13568" width="1.75" style="69"/>
    <col min="13569" max="13569" width="5" style="69" customWidth="1"/>
    <col min="13570" max="13570" width="3" style="69" customWidth="1"/>
    <col min="13571" max="13571" width="5" style="69" customWidth="1"/>
    <col min="13572" max="13576" width="15.625" style="69" customWidth="1"/>
    <col min="13577" max="13577" width="13.125" style="69" customWidth="1"/>
    <col min="13578" max="13824" width="1.75" style="69"/>
    <col min="13825" max="13825" width="5" style="69" customWidth="1"/>
    <col min="13826" max="13826" width="3" style="69" customWidth="1"/>
    <col min="13827" max="13827" width="5" style="69" customWidth="1"/>
    <col min="13828" max="13832" width="15.625" style="69" customWidth="1"/>
    <col min="13833" max="13833" width="13.125" style="69" customWidth="1"/>
    <col min="13834" max="14080" width="1.75" style="69"/>
    <col min="14081" max="14081" width="5" style="69" customWidth="1"/>
    <col min="14082" max="14082" width="3" style="69" customWidth="1"/>
    <col min="14083" max="14083" width="5" style="69" customWidth="1"/>
    <col min="14084" max="14088" width="15.625" style="69" customWidth="1"/>
    <col min="14089" max="14089" width="13.125" style="69" customWidth="1"/>
    <col min="14090" max="14336" width="1.75" style="69"/>
    <col min="14337" max="14337" width="5" style="69" customWidth="1"/>
    <col min="14338" max="14338" width="3" style="69" customWidth="1"/>
    <col min="14339" max="14339" width="5" style="69" customWidth="1"/>
    <col min="14340" max="14344" width="15.625" style="69" customWidth="1"/>
    <col min="14345" max="14345" width="13.125" style="69" customWidth="1"/>
    <col min="14346" max="14592" width="1.75" style="69"/>
    <col min="14593" max="14593" width="5" style="69" customWidth="1"/>
    <col min="14594" max="14594" width="3" style="69" customWidth="1"/>
    <col min="14595" max="14595" width="5" style="69" customWidth="1"/>
    <col min="14596" max="14600" width="15.625" style="69" customWidth="1"/>
    <col min="14601" max="14601" width="13.125" style="69" customWidth="1"/>
    <col min="14602" max="14848" width="1.75" style="69"/>
    <col min="14849" max="14849" width="5" style="69" customWidth="1"/>
    <col min="14850" max="14850" width="3" style="69" customWidth="1"/>
    <col min="14851" max="14851" width="5" style="69" customWidth="1"/>
    <col min="14852" max="14856" width="15.625" style="69" customWidth="1"/>
    <col min="14857" max="14857" width="13.125" style="69" customWidth="1"/>
    <col min="14858" max="15104" width="1.75" style="69"/>
    <col min="15105" max="15105" width="5" style="69" customWidth="1"/>
    <col min="15106" max="15106" width="3" style="69" customWidth="1"/>
    <col min="15107" max="15107" width="5" style="69" customWidth="1"/>
    <col min="15108" max="15112" width="15.625" style="69" customWidth="1"/>
    <col min="15113" max="15113" width="13.125" style="69" customWidth="1"/>
    <col min="15114" max="15360" width="1.75" style="69"/>
    <col min="15361" max="15361" width="5" style="69" customWidth="1"/>
    <col min="15362" max="15362" width="3" style="69" customWidth="1"/>
    <col min="15363" max="15363" width="5" style="69" customWidth="1"/>
    <col min="15364" max="15368" width="15.625" style="69" customWidth="1"/>
    <col min="15369" max="15369" width="13.125" style="69" customWidth="1"/>
    <col min="15370" max="15616" width="1.75" style="69"/>
    <col min="15617" max="15617" width="5" style="69" customWidth="1"/>
    <col min="15618" max="15618" width="3" style="69" customWidth="1"/>
    <col min="15619" max="15619" width="5" style="69" customWidth="1"/>
    <col min="15620" max="15624" width="15.625" style="69" customWidth="1"/>
    <col min="15625" max="15625" width="13.125" style="69" customWidth="1"/>
    <col min="15626" max="15872" width="1.75" style="69"/>
    <col min="15873" max="15873" width="5" style="69" customWidth="1"/>
    <col min="15874" max="15874" width="3" style="69" customWidth="1"/>
    <col min="15875" max="15875" width="5" style="69" customWidth="1"/>
    <col min="15876" max="15880" width="15.625" style="69" customWidth="1"/>
    <col min="15881" max="15881" width="13.125" style="69" customWidth="1"/>
    <col min="15882" max="16128" width="1.75" style="69"/>
    <col min="16129" max="16129" width="5" style="69" customWidth="1"/>
    <col min="16130" max="16130" width="3" style="69" customWidth="1"/>
    <col min="16131" max="16131" width="5" style="69" customWidth="1"/>
    <col min="16132" max="16136" width="15.625" style="69" customWidth="1"/>
    <col min="16137" max="16137" width="13.125" style="69" customWidth="1"/>
    <col min="16138" max="16384" width="1.75" style="69"/>
  </cols>
  <sheetData>
    <row r="1" spans="1:9" ht="25.5" customHeight="1">
      <c r="A1" s="49" t="s">
        <v>235</v>
      </c>
      <c r="B1" s="49"/>
      <c r="C1" s="49"/>
      <c r="D1" s="49"/>
      <c r="E1" s="49"/>
      <c r="F1" s="49"/>
      <c r="G1" s="49"/>
      <c r="H1" s="49"/>
      <c r="I1" s="70"/>
    </row>
    <row r="2" spans="1:9" ht="12.75" customHeight="1">
      <c r="A2" s="90"/>
      <c r="B2" s="90"/>
      <c r="C2" s="90"/>
      <c r="D2" s="90"/>
      <c r="E2" s="90"/>
      <c r="F2" s="90"/>
      <c r="G2" s="90"/>
      <c r="H2" s="90"/>
    </row>
    <row r="3" spans="1:9" ht="12.75" customHeight="1">
      <c r="A3" s="90"/>
      <c r="B3" s="90"/>
      <c r="C3" s="90"/>
      <c r="D3" s="90"/>
      <c r="E3" s="90"/>
      <c r="F3" s="90"/>
      <c r="G3" s="90"/>
      <c r="H3" s="90"/>
    </row>
    <row r="4" spans="1:9" ht="18" customHeight="1">
      <c r="A4" s="52" t="s">
        <v>101</v>
      </c>
      <c r="B4" s="91"/>
      <c r="C4" s="91"/>
      <c r="D4" s="91"/>
      <c r="E4" s="92"/>
      <c r="F4" s="71"/>
      <c r="G4" s="71"/>
      <c r="H4" s="39"/>
      <c r="I4" s="39" t="s">
        <v>236</v>
      </c>
    </row>
    <row r="5" spans="1:9" ht="15" customHeight="1">
      <c r="A5" s="242" t="s">
        <v>209</v>
      </c>
      <c r="B5" s="242"/>
      <c r="C5" s="242"/>
      <c r="D5" s="244" t="s">
        <v>237</v>
      </c>
      <c r="E5" s="220" t="s">
        <v>32</v>
      </c>
      <c r="F5" s="246" t="s">
        <v>53</v>
      </c>
      <c r="G5" s="240" t="s">
        <v>238</v>
      </c>
      <c r="H5" s="240" t="s">
        <v>239</v>
      </c>
      <c r="I5" s="240" t="s">
        <v>75</v>
      </c>
    </row>
    <row r="6" spans="1:9" ht="15" customHeight="1">
      <c r="A6" s="243"/>
      <c r="B6" s="243"/>
      <c r="C6" s="243"/>
      <c r="D6" s="245"/>
      <c r="E6" s="221"/>
      <c r="F6" s="247"/>
      <c r="G6" s="241"/>
      <c r="H6" s="241"/>
      <c r="I6" s="241"/>
    </row>
    <row r="7" spans="1:9" ht="15" customHeight="1">
      <c r="A7" s="6" t="s">
        <v>12</v>
      </c>
      <c r="B7" s="93">
        <v>20</v>
      </c>
      <c r="C7" s="94" t="s">
        <v>72</v>
      </c>
      <c r="D7" s="56">
        <v>815972</v>
      </c>
      <c r="E7" s="58">
        <v>25713235433</v>
      </c>
      <c r="F7" s="78">
        <v>28565</v>
      </c>
      <c r="G7" s="78">
        <v>67998</v>
      </c>
      <c r="H7" s="78">
        <v>31513</v>
      </c>
      <c r="I7" s="78">
        <v>900165.77745492733</v>
      </c>
    </row>
    <row r="8" spans="1:9" ht="15" customHeight="1">
      <c r="A8" s="95"/>
      <c r="B8" s="55">
        <v>21</v>
      </c>
      <c r="C8" s="41"/>
      <c r="D8" s="60">
        <v>849097</v>
      </c>
      <c r="E8" s="62">
        <v>27477565527</v>
      </c>
      <c r="F8" s="62">
        <v>29910</v>
      </c>
      <c r="G8" s="62">
        <v>70758</v>
      </c>
      <c r="H8" s="62">
        <v>32360</v>
      </c>
      <c r="I8" s="62">
        <v>918674</v>
      </c>
    </row>
    <row r="9" spans="1:9" ht="15" customHeight="1">
      <c r="A9" s="95"/>
      <c r="B9" s="55">
        <v>22</v>
      </c>
      <c r="C9" s="41"/>
      <c r="D9" s="60">
        <v>881435</v>
      </c>
      <c r="E9" s="62">
        <v>29342688153</v>
      </c>
      <c r="F9" s="62">
        <v>30711</v>
      </c>
      <c r="G9" s="62">
        <v>73452</v>
      </c>
      <c r="H9" s="62">
        <v>33289</v>
      </c>
      <c r="I9" s="62">
        <v>955445</v>
      </c>
    </row>
    <row r="10" spans="1:9" ht="15" customHeight="1">
      <c r="A10" s="95"/>
      <c r="B10" s="55">
        <v>23</v>
      </c>
      <c r="C10" s="41"/>
      <c r="D10" s="60">
        <v>911825</v>
      </c>
      <c r="E10" s="62">
        <v>30522001957</v>
      </c>
      <c r="F10" s="62">
        <v>31413</v>
      </c>
      <c r="G10" s="62">
        <v>75985</v>
      </c>
      <c r="H10" s="62">
        <v>33473</v>
      </c>
      <c r="I10" s="62">
        <v>971636.00920001278</v>
      </c>
    </row>
    <row r="11" spans="1:9" ht="15" customHeight="1">
      <c r="A11" s="95"/>
      <c r="B11" s="55">
        <v>24</v>
      </c>
      <c r="C11" s="41"/>
      <c r="D11" s="60">
        <v>946143</v>
      </c>
      <c r="E11" s="62">
        <v>31564829115</v>
      </c>
      <c r="F11" s="62">
        <v>32263</v>
      </c>
      <c r="G11" s="62">
        <v>78845</v>
      </c>
      <c r="H11" s="62">
        <v>33361</v>
      </c>
      <c r="I11" s="62">
        <v>978360.01348293712</v>
      </c>
    </row>
    <row r="12" spans="1:9" ht="15" customHeight="1">
      <c r="A12" s="95"/>
      <c r="B12" s="55">
        <v>25</v>
      </c>
      <c r="C12" s="41"/>
      <c r="D12" s="60">
        <v>974232</v>
      </c>
      <c r="E12" s="62">
        <v>32451938594</v>
      </c>
      <c r="F12" s="62">
        <v>32672</v>
      </c>
      <c r="G12" s="62">
        <v>81186</v>
      </c>
      <c r="H12" s="62">
        <v>33310</v>
      </c>
      <c r="I12" s="62">
        <v>993265</v>
      </c>
    </row>
    <row r="13" spans="1:9" ht="15" customHeight="1">
      <c r="A13" s="95"/>
      <c r="B13" s="55">
        <v>26</v>
      </c>
      <c r="C13" s="41"/>
      <c r="D13" s="60">
        <v>1003334</v>
      </c>
      <c r="E13" s="62">
        <v>33568589668</v>
      </c>
      <c r="F13" s="62">
        <v>33113</v>
      </c>
      <c r="G13" s="62">
        <v>83611</v>
      </c>
      <c r="H13" s="62">
        <v>33457</v>
      </c>
      <c r="I13" s="62">
        <v>1013759</v>
      </c>
    </row>
    <row r="14" spans="1:9" ht="15" customHeight="1">
      <c r="A14" s="95"/>
      <c r="B14" s="55">
        <v>27</v>
      </c>
      <c r="C14" s="41"/>
      <c r="D14" s="60">
        <v>1032062</v>
      </c>
      <c r="E14" s="62">
        <v>34386326826</v>
      </c>
      <c r="F14" s="62">
        <v>33740</v>
      </c>
      <c r="G14" s="62">
        <v>86005</v>
      </c>
      <c r="H14" s="62">
        <v>33318</v>
      </c>
      <c r="I14" s="62">
        <v>1019156</v>
      </c>
    </row>
    <row r="15" spans="1:9" ht="15" customHeight="1">
      <c r="A15" s="95"/>
      <c r="B15" s="55">
        <v>28</v>
      </c>
      <c r="C15" s="41"/>
      <c r="D15" s="60">
        <v>1056300</v>
      </c>
      <c r="E15" s="62">
        <v>34708602896</v>
      </c>
      <c r="F15" s="62">
        <v>34857</v>
      </c>
      <c r="G15" s="62">
        <v>88025</v>
      </c>
      <c r="H15" s="62">
        <v>32859</v>
      </c>
      <c r="I15" s="62">
        <v>995743</v>
      </c>
    </row>
    <row r="16" spans="1:9" ht="15" customHeight="1">
      <c r="A16" s="96"/>
      <c r="B16" s="97">
        <v>29</v>
      </c>
      <c r="C16" s="98"/>
      <c r="D16" s="64">
        <v>1083095</v>
      </c>
      <c r="E16" s="66">
        <v>36019386053</v>
      </c>
      <c r="F16" s="66">
        <v>35608</v>
      </c>
      <c r="G16" s="66">
        <v>90258</v>
      </c>
      <c r="H16" s="66">
        <v>33256</v>
      </c>
      <c r="I16" s="66">
        <v>1011553</v>
      </c>
    </row>
    <row r="17" spans="1:8" ht="15" customHeight="1">
      <c r="A17" s="67" t="s">
        <v>102</v>
      </c>
      <c r="B17" s="99"/>
      <c r="C17" s="99"/>
      <c r="D17" s="100"/>
      <c r="E17" s="73"/>
      <c r="F17" s="73"/>
      <c r="G17" s="73"/>
      <c r="H17" s="73"/>
    </row>
    <row r="18" spans="1:8" ht="15" customHeight="1">
      <c r="A18" s="88" t="s">
        <v>103</v>
      </c>
      <c r="B18" s="101"/>
      <c r="C18" s="101"/>
    </row>
    <row r="19" spans="1:8" ht="15" customHeight="1">
      <c r="A19" s="88" t="s">
        <v>28</v>
      </c>
      <c r="B19" s="102"/>
      <c r="C19" s="102"/>
    </row>
  </sheetData>
  <mergeCells count="7">
    <mergeCell ref="H5:H6"/>
    <mergeCell ref="I5:I6"/>
    <mergeCell ref="A5:C6"/>
    <mergeCell ref="D5:D6"/>
    <mergeCell ref="E5:E6"/>
    <mergeCell ref="F5:F6"/>
    <mergeCell ref="G5:G6"/>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workbookViewId="0">
      <selection activeCell="Z1" sqref="Z1"/>
    </sheetView>
  </sheetViews>
  <sheetFormatPr defaultColWidth="1.75" defaultRowHeight="13.5"/>
  <cols>
    <col min="1" max="1" width="4.875" style="69" customWidth="1"/>
    <col min="2" max="2" width="3.125" style="69" customWidth="1"/>
    <col min="3" max="3" width="5" style="69" customWidth="1"/>
    <col min="4" max="4" width="8.25" style="69" bestFit="1" customWidth="1"/>
    <col min="5" max="5" width="9.5" style="69" customWidth="1"/>
    <col min="6" max="6" width="8.25" style="69" bestFit="1" customWidth="1"/>
    <col min="7" max="7" width="9.375" style="69" bestFit="1" customWidth="1"/>
    <col min="8" max="25" width="8.25" style="69" customWidth="1"/>
    <col min="26" max="77" width="6.375" style="69" customWidth="1"/>
    <col min="78" max="256" width="1.75" style="69"/>
    <col min="257" max="257" width="4.875" style="69" customWidth="1"/>
    <col min="258" max="258" width="3.125" style="69" customWidth="1"/>
    <col min="259" max="259" width="5" style="69" customWidth="1"/>
    <col min="260" max="260" width="8.25" style="69" bestFit="1" customWidth="1"/>
    <col min="261" max="261" width="9.5" style="69" customWidth="1"/>
    <col min="262" max="262" width="8.25" style="69" bestFit="1" customWidth="1"/>
    <col min="263" max="263" width="9.375" style="69" bestFit="1" customWidth="1"/>
    <col min="264" max="281" width="8.25" style="69" customWidth="1"/>
    <col min="282" max="333" width="6.375" style="69" customWidth="1"/>
    <col min="334" max="512" width="1.75" style="69"/>
    <col min="513" max="513" width="4.875" style="69" customWidth="1"/>
    <col min="514" max="514" width="3.125" style="69" customWidth="1"/>
    <col min="515" max="515" width="5" style="69" customWidth="1"/>
    <col min="516" max="516" width="8.25" style="69" bestFit="1" customWidth="1"/>
    <col min="517" max="517" width="9.5" style="69" customWidth="1"/>
    <col min="518" max="518" width="8.25" style="69" bestFit="1" customWidth="1"/>
    <col min="519" max="519" width="9.375" style="69" bestFit="1" customWidth="1"/>
    <col min="520" max="537" width="8.25" style="69" customWidth="1"/>
    <col min="538" max="589" width="6.375" style="69" customWidth="1"/>
    <col min="590" max="768" width="1.75" style="69"/>
    <col min="769" max="769" width="4.875" style="69" customWidth="1"/>
    <col min="770" max="770" width="3.125" style="69" customWidth="1"/>
    <col min="771" max="771" width="5" style="69" customWidth="1"/>
    <col min="772" max="772" width="8.25" style="69" bestFit="1" customWidth="1"/>
    <col min="773" max="773" width="9.5" style="69" customWidth="1"/>
    <col min="774" max="774" width="8.25" style="69" bestFit="1" customWidth="1"/>
    <col min="775" max="775" width="9.375" style="69" bestFit="1" customWidth="1"/>
    <col min="776" max="793" width="8.25" style="69" customWidth="1"/>
    <col min="794" max="845" width="6.375" style="69" customWidth="1"/>
    <col min="846" max="1024" width="1.75" style="69"/>
    <col min="1025" max="1025" width="4.875" style="69" customWidth="1"/>
    <col min="1026" max="1026" width="3.125" style="69" customWidth="1"/>
    <col min="1027" max="1027" width="5" style="69" customWidth="1"/>
    <col min="1028" max="1028" width="8.25" style="69" bestFit="1" customWidth="1"/>
    <col min="1029" max="1029" width="9.5" style="69" customWidth="1"/>
    <col min="1030" max="1030" width="8.25" style="69" bestFit="1" customWidth="1"/>
    <col min="1031" max="1031" width="9.375" style="69" bestFit="1" customWidth="1"/>
    <col min="1032" max="1049" width="8.25" style="69" customWidth="1"/>
    <col min="1050" max="1101" width="6.375" style="69" customWidth="1"/>
    <col min="1102" max="1280" width="1.75" style="69"/>
    <col min="1281" max="1281" width="4.875" style="69" customWidth="1"/>
    <col min="1282" max="1282" width="3.125" style="69" customWidth="1"/>
    <col min="1283" max="1283" width="5" style="69" customWidth="1"/>
    <col min="1284" max="1284" width="8.25" style="69" bestFit="1" customWidth="1"/>
    <col min="1285" max="1285" width="9.5" style="69" customWidth="1"/>
    <col min="1286" max="1286" width="8.25" style="69" bestFit="1" customWidth="1"/>
    <col min="1287" max="1287" width="9.375" style="69" bestFit="1" customWidth="1"/>
    <col min="1288" max="1305" width="8.25" style="69" customWidth="1"/>
    <col min="1306" max="1357" width="6.375" style="69" customWidth="1"/>
    <col min="1358" max="1536" width="1.75" style="69"/>
    <col min="1537" max="1537" width="4.875" style="69" customWidth="1"/>
    <col min="1538" max="1538" width="3.125" style="69" customWidth="1"/>
    <col min="1539" max="1539" width="5" style="69" customWidth="1"/>
    <col min="1540" max="1540" width="8.25" style="69" bestFit="1" customWidth="1"/>
    <col min="1541" max="1541" width="9.5" style="69" customWidth="1"/>
    <col min="1542" max="1542" width="8.25" style="69" bestFit="1" customWidth="1"/>
    <col min="1543" max="1543" width="9.375" style="69" bestFit="1" customWidth="1"/>
    <col min="1544" max="1561" width="8.25" style="69" customWidth="1"/>
    <col min="1562" max="1613" width="6.375" style="69" customWidth="1"/>
    <col min="1614" max="1792" width="1.75" style="69"/>
    <col min="1793" max="1793" width="4.875" style="69" customWidth="1"/>
    <col min="1794" max="1794" width="3.125" style="69" customWidth="1"/>
    <col min="1795" max="1795" width="5" style="69" customWidth="1"/>
    <col min="1796" max="1796" width="8.25" style="69" bestFit="1" customWidth="1"/>
    <col min="1797" max="1797" width="9.5" style="69" customWidth="1"/>
    <col min="1798" max="1798" width="8.25" style="69" bestFit="1" customWidth="1"/>
    <col min="1799" max="1799" width="9.375" style="69" bestFit="1" customWidth="1"/>
    <col min="1800" max="1817" width="8.25" style="69" customWidth="1"/>
    <col min="1818" max="1869" width="6.375" style="69" customWidth="1"/>
    <col min="1870" max="2048" width="1.75" style="69"/>
    <col min="2049" max="2049" width="4.875" style="69" customWidth="1"/>
    <col min="2050" max="2050" width="3.125" style="69" customWidth="1"/>
    <col min="2051" max="2051" width="5" style="69" customWidth="1"/>
    <col min="2052" max="2052" width="8.25" style="69" bestFit="1" customWidth="1"/>
    <col min="2053" max="2053" width="9.5" style="69" customWidth="1"/>
    <col min="2054" max="2054" width="8.25" style="69" bestFit="1" customWidth="1"/>
    <col min="2055" max="2055" width="9.375" style="69" bestFit="1" customWidth="1"/>
    <col min="2056" max="2073" width="8.25" style="69" customWidth="1"/>
    <col min="2074" max="2125" width="6.375" style="69" customWidth="1"/>
    <col min="2126" max="2304" width="1.75" style="69"/>
    <col min="2305" max="2305" width="4.875" style="69" customWidth="1"/>
    <col min="2306" max="2306" width="3.125" style="69" customWidth="1"/>
    <col min="2307" max="2307" width="5" style="69" customWidth="1"/>
    <col min="2308" max="2308" width="8.25" style="69" bestFit="1" customWidth="1"/>
    <col min="2309" max="2309" width="9.5" style="69" customWidth="1"/>
    <col min="2310" max="2310" width="8.25" style="69" bestFit="1" customWidth="1"/>
    <col min="2311" max="2311" width="9.375" style="69" bestFit="1" customWidth="1"/>
    <col min="2312" max="2329" width="8.25" style="69" customWidth="1"/>
    <col min="2330" max="2381" width="6.375" style="69" customWidth="1"/>
    <col min="2382" max="2560" width="1.75" style="69"/>
    <col min="2561" max="2561" width="4.875" style="69" customWidth="1"/>
    <col min="2562" max="2562" width="3.125" style="69" customWidth="1"/>
    <col min="2563" max="2563" width="5" style="69" customWidth="1"/>
    <col min="2564" max="2564" width="8.25" style="69" bestFit="1" customWidth="1"/>
    <col min="2565" max="2565" width="9.5" style="69" customWidth="1"/>
    <col min="2566" max="2566" width="8.25" style="69" bestFit="1" customWidth="1"/>
    <col min="2567" max="2567" width="9.375" style="69" bestFit="1" customWidth="1"/>
    <col min="2568" max="2585" width="8.25" style="69" customWidth="1"/>
    <col min="2586" max="2637" width="6.375" style="69" customWidth="1"/>
    <col min="2638" max="2816" width="1.75" style="69"/>
    <col min="2817" max="2817" width="4.875" style="69" customWidth="1"/>
    <col min="2818" max="2818" width="3.125" style="69" customWidth="1"/>
    <col min="2819" max="2819" width="5" style="69" customWidth="1"/>
    <col min="2820" max="2820" width="8.25" style="69" bestFit="1" customWidth="1"/>
    <col min="2821" max="2821" width="9.5" style="69" customWidth="1"/>
    <col min="2822" max="2822" width="8.25" style="69" bestFit="1" customWidth="1"/>
    <col min="2823" max="2823" width="9.375" style="69" bestFit="1" customWidth="1"/>
    <col min="2824" max="2841" width="8.25" style="69" customWidth="1"/>
    <col min="2842" max="2893" width="6.375" style="69" customWidth="1"/>
    <col min="2894" max="3072" width="1.75" style="69"/>
    <col min="3073" max="3073" width="4.875" style="69" customWidth="1"/>
    <col min="3074" max="3074" width="3.125" style="69" customWidth="1"/>
    <col min="3075" max="3075" width="5" style="69" customWidth="1"/>
    <col min="3076" max="3076" width="8.25" style="69" bestFit="1" customWidth="1"/>
    <col min="3077" max="3077" width="9.5" style="69" customWidth="1"/>
    <col min="3078" max="3078" width="8.25" style="69" bestFit="1" customWidth="1"/>
    <col min="3079" max="3079" width="9.375" style="69" bestFit="1" customWidth="1"/>
    <col min="3080" max="3097" width="8.25" style="69" customWidth="1"/>
    <col min="3098" max="3149" width="6.375" style="69" customWidth="1"/>
    <col min="3150" max="3328" width="1.75" style="69"/>
    <col min="3329" max="3329" width="4.875" style="69" customWidth="1"/>
    <col min="3330" max="3330" width="3.125" style="69" customWidth="1"/>
    <col min="3331" max="3331" width="5" style="69" customWidth="1"/>
    <col min="3332" max="3332" width="8.25" style="69" bestFit="1" customWidth="1"/>
    <col min="3333" max="3333" width="9.5" style="69" customWidth="1"/>
    <col min="3334" max="3334" width="8.25" style="69" bestFit="1" customWidth="1"/>
    <col min="3335" max="3335" width="9.375" style="69" bestFit="1" customWidth="1"/>
    <col min="3336" max="3353" width="8.25" style="69" customWidth="1"/>
    <col min="3354" max="3405" width="6.375" style="69" customWidth="1"/>
    <col min="3406" max="3584" width="1.75" style="69"/>
    <col min="3585" max="3585" width="4.875" style="69" customWidth="1"/>
    <col min="3586" max="3586" width="3.125" style="69" customWidth="1"/>
    <col min="3587" max="3587" width="5" style="69" customWidth="1"/>
    <col min="3588" max="3588" width="8.25" style="69" bestFit="1" customWidth="1"/>
    <col min="3589" max="3589" width="9.5" style="69" customWidth="1"/>
    <col min="3590" max="3590" width="8.25" style="69" bestFit="1" customWidth="1"/>
    <col min="3591" max="3591" width="9.375" style="69" bestFit="1" customWidth="1"/>
    <col min="3592" max="3609" width="8.25" style="69" customWidth="1"/>
    <col min="3610" max="3661" width="6.375" style="69" customWidth="1"/>
    <col min="3662" max="3840" width="1.75" style="69"/>
    <col min="3841" max="3841" width="4.875" style="69" customWidth="1"/>
    <col min="3842" max="3842" width="3.125" style="69" customWidth="1"/>
    <col min="3843" max="3843" width="5" style="69" customWidth="1"/>
    <col min="3844" max="3844" width="8.25" style="69" bestFit="1" customWidth="1"/>
    <col min="3845" max="3845" width="9.5" style="69" customWidth="1"/>
    <col min="3846" max="3846" width="8.25" style="69" bestFit="1" customWidth="1"/>
    <col min="3847" max="3847" width="9.375" style="69" bestFit="1" customWidth="1"/>
    <col min="3848" max="3865" width="8.25" style="69" customWidth="1"/>
    <col min="3866" max="3917" width="6.375" style="69" customWidth="1"/>
    <col min="3918" max="4096" width="1.75" style="69"/>
    <col min="4097" max="4097" width="4.875" style="69" customWidth="1"/>
    <col min="4098" max="4098" width="3.125" style="69" customWidth="1"/>
    <col min="4099" max="4099" width="5" style="69" customWidth="1"/>
    <col min="4100" max="4100" width="8.25" style="69" bestFit="1" customWidth="1"/>
    <col min="4101" max="4101" width="9.5" style="69" customWidth="1"/>
    <col min="4102" max="4102" width="8.25" style="69" bestFit="1" customWidth="1"/>
    <col min="4103" max="4103" width="9.375" style="69" bestFit="1" customWidth="1"/>
    <col min="4104" max="4121" width="8.25" style="69" customWidth="1"/>
    <col min="4122" max="4173" width="6.375" style="69" customWidth="1"/>
    <col min="4174" max="4352" width="1.75" style="69"/>
    <col min="4353" max="4353" width="4.875" style="69" customWidth="1"/>
    <col min="4354" max="4354" width="3.125" style="69" customWidth="1"/>
    <col min="4355" max="4355" width="5" style="69" customWidth="1"/>
    <col min="4356" max="4356" width="8.25" style="69" bestFit="1" customWidth="1"/>
    <col min="4357" max="4357" width="9.5" style="69" customWidth="1"/>
    <col min="4358" max="4358" width="8.25" style="69" bestFit="1" customWidth="1"/>
    <col min="4359" max="4359" width="9.375" style="69" bestFit="1" customWidth="1"/>
    <col min="4360" max="4377" width="8.25" style="69" customWidth="1"/>
    <col min="4378" max="4429" width="6.375" style="69" customWidth="1"/>
    <col min="4430" max="4608" width="1.75" style="69"/>
    <col min="4609" max="4609" width="4.875" style="69" customWidth="1"/>
    <col min="4610" max="4610" width="3.125" style="69" customWidth="1"/>
    <col min="4611" max="4611" width="5" style="69" customWidth="1"/>
    <col min="4612" max="4612" width="8.25" style="69" bestFit="1" customWidth="1"/>
    <col min="4613" max="4613" width="9.5" style="69" customWidth="1"/>
    <col min="4614" max="4614" width="8.25" style="69" bestFit="1" customWidth="1"/>
    <col min="4615" max="4615" width="9.375" style="69" bestFit="1" customWidth="1"/>
    <col min="4616" max="4633" width="8.25" style="69" customWidth="1"/>
    <col min="4634" max="4685" width="6.375" style="69" customWidth="1"/>
    <col min="4686" max="4864" width="1.75" style="69"/>
    <col min="4865" max="4865" width="4.875" style="69" customWidth="1"/>
    <col min="4866" max="4866" width="3.125" style="69" customWidth="1"/>
    <col min="4867" max="4867" width="5" style="69" customWidth="1"/>
    <col min="4868" max="4868" width="8.25" style="69" bestFit="1" customWidth="1"/>
    <col min="4869" max="4869" width="9.5" style="69" customWidth="1"/>
    <col min="4870" max="4870" width="8.25" style="69" bestFit="1" customWidth="1"/>
    <col min="4871" max="4871" width="9.375" style="69" bestFit="1" customWidth="1"/>
    <col min="4872" max="4889" width="8.25" style="69" customWidth="1"/>
    <col min="4890" max="4941" width="6.375" style="69" customWidth="1"/>
    <col min="4942" max="5120" width="1.75" style="69"/>
    <col min="5121" max="5121" width="4.875" style="69" customWidth="1"/>
    <col min="5122" max="5122" width="3.125" style="69" customWidth="1"/>
    <col min="5123" max="5123" width="5" style="69" customWidth="1"/>
    <col min="5124" max="5124" width="8.25" style="69" bestFit="1" customWidth="1"/>
    <col min="5125" max="5125" width="9.5" style="69" customWidth="1"/>
    <col min="5126" max="5126" width="8.25" style="69" bestFit="1" customWidth="1"/>
    <col min="5127" max="5127" width="9.375" style="69" bestFit="1" customWidth="1"/>
    <col min="5128" max="5145" width="8.25" style="69" customWidth="1"/>
    <col min="5146" max="5197" width="6.375" style="69" customWidth="1"/>
    <col min="5198" max="5376" width="1.75" style="69"/>
    <col min="5377" max="5377" width="4.875" style="69" customWidth="1"/>
    <col min="5378" max="5378" width="3.125" style="69" customWidth="1"/>
    <col min="5379" max="5379" width="5" style="69" customWidth="1"/>
    <col min="5380" max="5380" width="8.25" style="69" bestFit="1" customWidth="1"/>
    <col min="5381" max="5381" width="9.5" style="69" customWidth="1"/>
    <col min="5382" max="5382" width="8.25" style="69" bestFit="1" customWidth="1"/>
    <col min="5383" max="5383" width="9.375" style="69" bestFit="1" customWidth="1"/>
    <col min="5384" max="5401" width="8.25" style="69" customWidth="1"/>
    <col min="5402" max="5453" width="6.375" style="69" customWidth="1"/>
    <col min="5454" max="5632" width="1.75" style="69"/>
    <col min="5633" max="5633" width="4.875" style="69" customWidth="1"/>
    <col min="5634" max="5634" width="3.125" style="69" customWidth="1"/>
    <col min="5635" max="5635" width="5" style="69" customWidth="1"/>
    <col min="5636" max="5636" width="8.25" style="69" bestFit="1" customWidth="1"/>
    <col min="5637" max="5637" width="9.5" style="69" customWidth="1"/>
    <col min="5638" max="5638" width="8.25" style="69" bestFit="1" customWidth="1"/>
    <col min="5639" max="5639" width="9.375" style="69" bestFit="1" customWidth="1"/>
    <col min="5640" max="5657" width="8.25" style="69" customWidth="1"/>
    <col min="5658" max="5709" width="6.375" style="69" customWidth="1"/>
    <col min="5710" max="5888" width="1.75" style="69"/>
    <col min="5889" max="5889" width="4.875" style="69" customWidth="1"/>
    <col min="5890" max="5890" width="3.125" style="69" customWidth="1"/>
    <col min="5891" max="5891" width="5" style="69" customWidth="1"/>
    <col min="5892" max="5892" width="8.25" style="69" bestFit="1" customWidth="1"/>
    <col min="5893" max="5893" width="9.5" style="69" customWidth="1"/>
    <col min="5894" max="5894" width="8.25" style="69" bestFit="1" customWidth="1"/>
    <col min="5895" max="5895" width="9.375" style="69" bestFit="1" customWidth="1"/>
    <col min="5896" max="5913" width="8.25" style="69" customWidth="1"/>
    <col min="5914" max="5965" width="6.375" style="69" customWidth="1"/>
    <col min="5966" max="6144" width="1.75" style="69"/>
    <col min="6145" max="6145" width="4.875" style="69" customWidth="1"/>
    <col min="6146" max="6146" width="3.125" style="69" customWidth="1"/>
    <col min="6147" max="6147" width="5" style="69" customWidth="1"/>
    <col min="6148" max="6148" width="8.25" style="69" bestFit="1" customWidth="1"/>
    <col min="6149" max="6149" width="9.5" style="69" customWidth="1"/>
    <col min="6150" max="6150" width="8.25" style="69" bestFit="1" customWidth="1"/>
    <col min="6151" max="6151" width="9.375" style="69" bestFit="1" customWidth="1"/>
    <col min="6152" max="6169" width="8.25" style="69" customWidth="1"/>
    <col min="6170" max="6221" width="6.375" style="69" customWidth="1"/>
    <col min="6222" max="6400" width="1.75" style="69"/>
    <col min="6401" max="6401" width="4.875" style="69" customWidth="1"/>
    <col min="6402" max="6402" width="3.125" style="69" customWidth="1"/>
    <col min="6403" max="6403" width="5" style="69" customWidth="1"/>
    <col min="6404" max="6404" width="8.25" style="69" bestFit="1" customWidth="1"/>
    <col min="6405" max="6405" width="9.5" style="69" customWidth="1"/>
    <col min="6406" max="6406" width="8.25" style="69" bestFit="1" customWidth="1"/>
    <col min="6407" max="6407" width="9.375" style="69" bestFit="1" customWidth="1"/>
    <col min="6408" max="6425" width="8.25" style="69" customWidth="1"/>
    <col min="6426" max="6477" width="6.375" style="69" customWidth="1"/>
    <col min="6478" max="6656" width="1.75" style="69"/>
    <col min="6657" max="6657" width="4.875" style="69" customWidth="1"/>
    <col min="6658" max="6658" width="3.125" style="69" customWidth="1"/>
    <col min="6659" max="6659" width="5" style="69" customWidth="1"/>
    <col min="6660" max="6660" width="8.25" style="69" bestFit="1" customWidth="1"/>
    <col min="6661" max="6661" width="9.5" style="69" customWidth="1"/>
    <col min="6662" max="6662" width="8.25" style="69" bestFit="1" customWidth="1"/>
    <col min="6663" max="6663" width="9.375" style="69" bestFit="1" customWidth="1"/>
    <col min="6664" max="6681" width="8.25" style="69" customWidth="1"/>
    <col min="6682" max="6733" width="6.375" style="69" customWidth="1"/>
    <col min="6734" max="6912" width="1.75" style="69"/>
    <col min="6913" max="6913" width="4.875" style="69" customWidth="1"/>
    <col min="6914" max="6914" width="3.125" style="69" customWidth="1"/>
    <col min="6915" max="6915" width="5" style="69" customWidth="1"/>
    <col min="6916" max="6916" width="8.25" style="69" bestFit="1" customWidth="1"/>
    <col min="6917" max="6917" width="9.5" style="69" customWidth="1"/>
    <col min="6918" max="6918" width="8.25" style="69" bestFit="1" customWidth="1"/>
    <col min="6919" max="6919" width="9.375" style="69" bestFit="1" customWidth="1"/>
    <col min="6920" max="6937" width="8.25" style="69" customWidth="1"/>
    <col min="6938" max="6989" width="6.375" style="69" customWidth="1"/>
    <col min="6990" max="7168" width="1.75" style="69"/>
    <col min="7169" max="7169" width="4.875" style="69" customWidth="1"/>
    <col min="7170" max="7170" width="3.125" style="69" customWidth="1"/>
    <col min="7171" max="7171" width="5" style="69" customWidth="1"/>
    <col min="7172" max="7172" width="8.25" style="69" bestFit="1" customWidth="1"/>
    <col min="7173" max="7173" width="9.5" style="69" customWidth="1"/>
    <col min="7174" max="7174" width="8.25" style="69" bestFit="1" customWidth="1"/>
    <col min="7175" max="7175" width="9.375" style="69" bestFit="1" customWidth="1"/>
    <col min="7176" max="7193" width="8.25" style="69" customWidth="1"/>
    <col min="7194" max="7245" width="6.375" style="69" customWidth="1"/>
    <col min="7246" max="7424" width="1.75" style="69"/>
    <col min="7425" max="7425" width="4.875" style="69" customWidth="1"/>
    <col min="7426" max="7426" width="3.125" style="69" customWidth="1"/>
    <col min="7427" max="7427" width="5" style="69" customWidth="1"/>
    <col min="7428" max="7428" width="8.25" style="69" bestFit="1" customWidth="1"/>
    <col min="7429" max="7429" width="9.5" style="69" customWidth="1"/>
    <col min="7430" max="7430" width="8.25" style="69" bestFit="1" customWidth="1"/>
    <col min="7431" max="7431" width="9.375" style="69" bestFit="1" customWidth="1"/>
    <col min="7432" max="7449" width="8.25" style="69" customWidth="1"/>
    <col min="7450" max="7501" width="6.375" style="69" customWidth="1"/>
    <col min="7502" max="7680" width="1.75" style="69"/>
    <col min="7681" max="7681" width="4.875" style="69" customWidth="1"/>
    <col min="7682" max="7682" width="3.125" style="69" customWidth="1"/>
    <col min="7683" max="7683" width="5" style="69" customWidth="1"/>
    <col min="7684" max="7684" width="8.25" style="69" bestFit="1" customWidth="1"/>
    <col min="7685" max="7685" width="9.5" style="69" customWidth="1"/>
    <col min="7686" max="7686" width="8.25" style="69" bestFit="1" customWidth="1"/>
    <col min="7687" max="7687" width="9.375" style="69" bestFit="1" customWidth="1"/>
    <col min="7688" max="7705" width="8.25" style="69" customWidth="1"/>
    <col min="7706" max="7757" width="6.375" style="69" customWidth="1"/>
    <col min="7758" max="7936" width="1.75" style="69"/>
    <col min="7937" max="7937" width="4.875" style="69" customWidth="1"/>
    <col min="7938" max="7938" width="3.125" style="69" customWidth="1"/>
    <col min="7939" max="7939" width="5" style="69" customWidth="1"/>
    <col min="7940" max="7940" width="8.25" style="69" bestFit="1" customWidth="1"/>
    <col min="7941" max="7941" width="9.5" style="69" customWidth="1"/>
    <col min="7942" max="7942" width="8.25" style="69" bestFit="1" customWidth="1"/>
    <col min="7943" max="7943" width="9.375" style="69" bestFit="1" customWidth="1"/>
    <col min="7944" max="7961" width="8.25" style="69" customWidth="1"/>
    <col min="7962" max="8013" width="6.375" style="69" customWidth="1"/>
    <col min="8014" max="8192" width="1.75" style="69"/>
    <col min="8193" max="8193" width="4.875" style="69" customWidth="1"/>
    <col min="8194" max="8194" width="3.125" style="69" customWidth="1"/>
    <col min="8195" max="8195" width="5" style="69" customWidth="1"/>
    <col min="8196" max="8196" width="8.25" style="69" bestFit="1" customWidth="1"/>
    <col min="8197" max="8197" width="9.5" style="69" customWidth="1"/>
    <col min="8198" max="8198" width="8.25" style="69" bestFit="1" customWidth="1"/>
    <col min="8199" max="8199" width="9.375" style="69" bestFit="1" customWidth="1"/>
    <col min="8200" max="8217" width="8.25" style="69" customWidth="1"/>
    <col min="8218" max="8269" width="6.375" style="69" customWidth="1"/>
    <col min="8270" max="8448" width="1.75" style="69"/>
    <col min="8449" max="8449" width="4.875" style="69" customWidth="1"/>
    <col min="8450" max="8450" width="3.125" style="69" customWidth="1"/>
    <col min="8451" max="8451" width="5" style="69" customWidth="1"/>
    <col min="8452" max="8452" width="8.25" style="69" bestFit="1" customWidth="1"/>
    <col min="8453" max="8453" width="9.5" style="69" customWidth="1"/>
    <col min="8454" max="8454" width="8.25" style="69" bestFit="1" customWidth="1"/>
    <col min="8455" max="8455" width="9.375" style="69" bestFit="1" customWidth="1"/>
    <col min="8456" max="8473" width="8.25" style="69" customWidth="1"/>
    <col min="8474" max="8525" width="6.375" style="69" customWidth="1"/>
    <col min="8526" max="8704" width="1.75" style="69"/>
    <col min="8705" max="8705" width="4.875" style="69" customWidth="1"/>
    <col min="8706" max="8706" width="3.125" style="69" customWidth="1"/>
    <col min="8707" max="8707" width="5" style="69" customWidth="1"/>
    <col min="8708" max="8708" width="8.25" style="69" bestFit="1" customWidth="1"/>
    <col min="8709" max="8709" width="9.5" style="69" customWidth="1"/>
    <col min="8710" max="8710" width="8.25" style="69" bestFit="1" customWidth="1"/>
    <col min="8711" max="8711" width="9.375" style="69" bestFit="1" customWidth="1"/>
    <col min="8712" max="8729" width="8.25" style="69" customWidth="1"/>
    <col min="8730" max="8781" width="6.375" style="69" customWidth="1"/>
    <col min="8782" max="8960" width="1.75" style="69"/>
    <col min="8961" max="8961" width="4.875" style="69" customWidth="1"/>
    <col min="8962" max="8962" width="3.125" style="69" customWidth="1"/>
    <col min="8963" max="8963" width="5" style="69" customWidth="1"/>
    <col min="8964" max="8964" width="8.25" style="69" bestFit="1" customWidth="1"/>
    <col min="8965" max="8965" width="9.5" style="69" customWidth="1"/>
    <col min="8966" max="8966" width="8.25" style="69" bestFit="1" customWidth="1"/>
    <col min="8967" max="8967" width="9.375" style="69" bestFit="1" customWidth="1"/>
    <col min="8968" max="8985" width="8.25" style="69" customWidth="1"/>
    <col min="8986" max="9037" width="6.375" style="69" customWidth="1"/>
    <col min="9038" max="9216" width="1.75" style="69"/>
    <col min="9217" max="9217" width="4.875" style="69" customWidth="1"/>
    <col min="9218" max="9218" width="3.125" style="69" customWidth="1"/>
    <col min="9219" max="9219" width="5" style="69" customWidth="1"/>
    <col min="9220" max="9220" width="8.25" style="69" bestFit="1" customWidth="1"/>
    <col min="9221" max="9221" width="9.5" style="69" customWidth="1"/>
    <col min="9222" max="9222" width="8.25" style="69" bestFit="1" customWidth="1"/>
    <col min="9223" max="9223" width="9.375" style="69" bestFit="1" customWidth="1"/>
    <col min="9224" max="9241" width="8.25" style="69" customWidth="1"/>
    <col min="9242" max="9293" width="6.375" style="69" customWidth="1"/>
    <col min="9294" max="9472" width="1.75" style="69"/>
    <col min="9473" max="9473" width="4.875" style="69" customWidth="1"/>
    <col min="9474" max="9474" width="3.125" style="69" customWidth="1"/>
    <col min="9475" max="9475" width="5" style="69" customWidth="1"/>
    <col min="9476" max="9476" width="8.25" style="69" bestFit="1" customWidth="1"/>
    <col min="9477" max="9477" width="9.5" style="69" customWidth="1"/>
    <col min="9478" max="9478" width="8.25" style="69" bestFit="1" customWidth="1"/>
    <col min="9479" max="9479" width="9.375" style="69" bestFit="1" customWidth="1"/>
    <col min="9480" max="9497" width="8.25" style="69" customWidth="1"/>
    <col min="9498" max="9549" width="6.375" style="69" customWidth="1"/>
    <col min="9550" max="9728" width="1.75" style="69"/>
    <col min="9729" max="9729" width="4.875" style="69" customWidth="1"/>
    <col min="9730" max="9730" width="3.125" style="69" customWidth="1"/>
    <col min="9731" max="9731" width="5" style="69" customWidth="1"/>
    <col min="9732" max="9732" width="8.25" style="69" bestFit="1" customWidth="1"/>
    <col min="9733" max="9733" width="9.5" style="69" customWidth="1"/>
    <col min="9734" max="9734" width="8.25" style="69" bestFit="1" customWidth="1"/>
    <col min="9735" max="9735" width="9.375" style="69" bestFit="1" customWidth="1"/>
    <col min="9736" max="9753" width="8.25" style="69" customWidth="1"/>
    <col min="9754" max="9805" width="6.375" style="69" customWidth="1"/>
    <col min="9806" max="9984" width="1.75" style="69"/>
    <col min="9985" max="9985" width="4.875" style="69" customWidth="1"/>
    <col min="9986" max="9986" width="3.125" style="69" customWidth="1"/>
    <col min="9987" max="9987" width="5" style="69" customWidth="1"/>
    <col min="9988" max="9988" width="8.25" style="69" bestFit="1" customWidth="1"/>
    <col min="9989" max="9989" width="9.5" style="69" customWidth="1"/>
    <col min="9990" max="9990" width="8.25" style="69" bestFit="1" customWidth="1"/>
    <col min="9991" max="9991" width="9.375" style="69" bestFit="1" customWidth="1"/>
    <col min="9992" max="10009" width="8.25" style="69" customWidth="1"/>
    <col min="10010" max="10061" width="6.375" style="69" customWidth="1"/>
    <col min="10062" max="10240" width="1.75" style="69"/>
    <col min="10241" max="10241" width="4.875" style="69" customWidth="1"/>
    <col min="10242" max="10242" width="3.125" style="69" customWidth="1"/>
    <col min="10243" max="10243" width="5" style="69" customWidth="1"/>
    <col min="10244" max="10244" width="8.25" style="69" bestFit="1" customWidth="1"/>
    <col min="10245" max="10245" width="9.5" style="69" customWidth="1"/>
    <col min="10246" max="10246" width="8.25" style="69" bestFit="1" customWidth="1"/>
    <col min="10247" max="10247" width="9.375" style="69" bestFit="1" customWidth="1"/>
    <col min="10248" max="10265" width="8.25" style="69" customWidth="1"/>
    <col min="10266" max="10317" width="6.375" style="69" customWidth="1"/>
    <col min="10318" max="10496" width="1.75" style="69"/>
    <col min="10497" max="10497" width="4.875" style="69" customWidth="1"/>
    <col min="10498" max="10498" width="3.125" style="69" customWidth="1"/>
    <col min="10499" max="10499" width="5" style="69" customWidth="1"/>
    <col min="10500" max="10500" width="8.25" style="69" bestFit="1" customWidth="1"/>
    <col min="10501" max="10501" width="9.5" style="69" customWidth="1"/>
    <col min="10502" max="10502" width="8.25" style="69" bestFit="1" customWidth="1"/>
    <col min="10503" max="10503" width="9.375" style="69" bestFit="1" customWidth="1"/>
    <col min="10504" max="10521" width="8.25" style="69" customWidth="1"/>
    <col min="10522" max="10573" width="6.375" style="69" customWidth="1"/>
    <col min="10574" max="10752" width="1.75" style="69"/>
    <col min="10753" max="10753" width="4.875" style="69" customWidth="1"/>
    <col min="10754" max="10754" width="3.125" style="69" customWidth="1"/>
    <col min="10755" max="10755" width="5" style="69" customWidth="1"/>
    <col min="10756" max="10756" width="8.25" style="69" bestFit="1" customWidth="1"/>
    <col min="10757" max="10757" width="9.5" style="69" customWidth="1"/>
    <col min="10758" max="10758" width="8.25" style="69" bestFit="1" customWidth="1"/>
    <col min="10759" max="10759" width="9.375" style="69" bestFit="1" customWidth="1"/>
    <col min="10760" max="10777" width="8.25" style="69" customWidth="1"/>
    <col min="10778" max="10829" width="6.375" style="69" customWidth="1"/>
    <col min="10830" max="11008" width="1.75" style="69"/>
    <col min="11009" max="11009" width="4.875" style="69" customWidth="1"/>
    <col min="11010" max="11010" width="3.125" style="69" customWidth="1"/>
    <col min="11011" max="11011" width="5" style="69" customWidth="1"/>
    <col min="11012" max="11012" width="8.25" style="69" bestFit="1" customWidth="1"/>
    <col min="11013" max="11013" width="9.5" style="69" customWidth="1"/>
    <col min="11014" max="11014" width="8.25" style="69" bestFit="1" customWidth="1"/>
    <col min="11015" max="11015" width="9.375" style="69" bestFit="1" customWidth="1"/>
    <col min="11016" max="11033" width="8.25" style="69" customWidth="1"/>
    <col min="11034" max="11085" width="6.375" style="69" customWidth="1"/>
    <col min="11086" max="11264" width="1.75" style="69"/>
    <col min="11265" max="11265" width="4.875" style="69" customWidth="1"/>
    <col min="11266" max="11266" width="3.125" style="69" customWidth="1"/>
    <col min="11267" max="11267" width="5" style="69" customWidth="1"/>
    <col min="11268" max="11268" width="8.25" style="69" bestFit="1" customWidth="1"/>
    <col min="11269" max="11269" width="9.5" style="69" customWidth="1"/>
    <col min="11270" max="11270" width="8.25" style="69" bestFit="1" customWidth="1"/>
    <col min="11271" max="11271" width="9.375" style="69" bestFit="1" customWidth="1"/>
    <col min="11272" max="11289" width="8.25" style="69" customWidth="1"/>
    <col min="11290" max="11341" width="6.375" style="69" customWidth="1"/>
    <col min="11342" max="11520" width="1.75" style="69"/>
    <col min="11521" max="11521" width="4.875" style="69" customWidth="1"/>
    <col min="11522" max="11522" width="3.125" style="69" customWidth="1"/>
    <col min="11523" max="11523" width="5" style="69" customWidth="1"/>
    <col min="11524" max="11524" width="8.25" style="69" bestFit="1" customWidth="1"/>
    <col min="11525" max="11525" width="9.5" style="69" customWidth="1"/>
    <col min="11526" max="11526" width="8.25" style="69" bestFit="1" customWidth="1"/>
    <col min="11527" max="11527" width="9.375" style="69" bestFit="1" customWidth="1"/>
    <col min="11528" max="11545" width="8.25" style="69" customWidth="1"/>
    <col min="11546" max="11597" width="6.375" style="69" customWidth="1"/>
    <col min="11598" max="11776" width="1.75" style="69"/>
    <col min="11777" max="11777" width="4.875" style="69" customWidth="1"/>
    <col min="11778" max="11778" width="3.125" style="69" customWidth="1"/>
    <col min="11779" max="11779" width="5" style="69" customWidth="1"/>
    <col min="11780" max="11780" width="8.25" style="69" bestFit="1" customWidth="1"/>
    <col min="11781" max="11781" width="9.5" style="69" customWidth="1"/>
    <col min="11782" max="11782" width="8.25" style="69" bestFit="1" customWidth="1"/>
    <col min="11783" max="11783" width="9.375" style="69" bestFit="1" customWidth="1"/>
    <col min="11784" max="11801" width="8.25" style="69" customWidth="1"/>
    <col min="11802" max="11853" width="6.375" style="69" customWidth="1"/>
    <col min="11854" max="12032" width="1.75" style="69"/>
    <col min="12033" max="12033" width="4.875" style="69" customWidth="1"/>
    <col min="12034" max="12034" width="3.125" style="69" customWidth="1"/>
    <col min="12035" max="12035" width="5" style="69" customWidth="1"/>
    <col min="12036" max="12036" width="8.25" style="69" bestFit="1" customWidth="1"/>
    <col min="12037" max="12037" width="9.5" style="69" customWidth="1"/>
    <col min="12038" max="12038" width="8.25" style="69" bestFit="1" customWidth="1"/>
    <col min="12039" max="12039" width="9.375" style="69" bestFit="1" customWidth="1"/>
    <col min="12040" max="12057" width="8.25" style="69" customWidth="1"/>
    <col min="12058" max="12109" width="6.375" style="69" customWidth="1"/>
    <col min="12110" max="12288" width="1.75" style="69"/>
    <col min="12289" max="12289" width="4.875" style="69" customWidth="1"/>
    <col min="12290" max="12290" width="3.125" style="69" customWidth="1"/>
    <col min="12291" max="12291" width="5" style="69" customWidth="1"/>
    <col min="12292" max="12292" width="8.25" style="69" bestFit="1" customWidth="1"/>
    <col min="12293" max="12293" width="9.5" style="69" customWidth="1"/>
    <col min="12294" max="12294" width="8.25" style="69" bestFit="1" customWidth="1"/>
    <col min="12295" max="12295" width="9.375" style="69" bestFit="1" customWidth="1"/>
    <col min="12296" max="12313" width="8.25" style="69" customWidth="1"/>
    <col min="12314" max="12365" width="6.375" style="69" customWidth="1"/>
    <col min="12366" max="12544" width="1.75" style="69"/>
    <col min="12545" max="12545" width="4.875" style="69" customWidth="1"/>
    <col min="12546" max="12546" width="3.125" style="69" customWidth="1"/>
    <col min="12547" max="12547" width="5" style="69" customWidth="1"/>
    <col min="12548" max="12548" width="8.25" style="69" bestFit="1" customWidth="1"/>
    <col min="12549" max="12549" width="9.5" style="69" customWidth="1"/>
    <col min="12550" max="12550" width="8.25" style="69" bestFit="1" customWidth="1"/>
    <col min="12551" max="12551" width="9.375" style="69" bestFit="1" customWidth="1"/>
    <col min="12552" max="12569" width="8.25" style="69" customWidth="1"/>
    <col min="12570" max="12621" width="6.375" style="69" customWidth="1"/>
    <col min="12622" max="12800" width="1.75" style="69"/>
    <col min="12801" max="12801" width="4.875" style="69" customWidth="1"/>
    <col min="12802" max="12802" width="3.125" style="69" customWidth="1"/>
    <col min="12803" max="12803" width="5" style="69" customWidth="1"/>
    <col min="12804" max="12804" width="8.25" style="69" bestFit="1" customWidth="1"/>
    <col min="12805" max="12805" width="9.5" style="69" customWidth="1"/>
    <col min="12806" max="12806" width="8.25" style="69" bestFit="1" customWidth="1"/>
    <col min="12807" max="12807" width="9.375" style="69" bestFit="1" customWidth="1"/>
    <col min="12808" max="12825" width="8.25" style="69" customWidth="1"/>
    <col min="12826" max="12877" width="6.375" style="69" customWidth="1"/>
    <col min="12878" max="13056" width="1.75" style="69"/>
    <col min="13057" max="13057" width="4.875" style="69" customWidth="1"/>
    <col min="13058" max="13058" width="3.125" style="69" customWidth="1"/>
    <col min="13059" max="13059" width="5" style="69" customWidth="1"/>
    <col min="13060" max="13060" width="8.25" style="69" bestFit="1" customWidth="1"/>
    <col min="13061" max="13061" width="9.5" style="69" customWidth="1"/>
    <col min="13062" max="13062" width="8.25" style="69" bestFit="1" customWidth="1"/>
    <col min="13063" max="13063" width="9.375" style="69" bestFit="1" customWidth="1"/>
    <col min="13064" max="13081" width="8.25" style="69" customWidth="1"/>
    <col min="13082" max="13133" width="6.375" style="69" customWidth="1"/>
    <col min="13134" max="13312" width="1.75" style="69"/>
    <col min="13313" max="13313" width="4.875" style="69" customWidth="1"/>
    <col min="13314" max="13314" width="3.125" style="69" customWidth="1"/>
    <col min="13315" max="13315" width="5" style="69" customWidth="1"/>
    <col min="13316" max="13316" width="8.25" style="69" bestFit="1" customWidth="1"/>
    <col min="13317" max="13317" width="9.5" style="69" customWidth="1"/>
    <col min="13318" max="13318" width="8.25" style="69" bestFit="1" customWidth="1"/>
    <col min="13319" max="13319" width="9.375" style="69" bestFit="1" customWidth="1"/>
    <col min="13320" max="13337" width="8.25" style="69" customWidth="1"/>
    <col min="13338" max="13389" width="6.375" style="69" customWidth="1"/>
    <col min="13390" max="13568" width="1.75" style="69"/>
    <col min="13569" max="13569" width="4.875" style="69" customWidth="1"/>
    <col min="13570" max="13570" width="3.125" style="69" customWidth="1"/>
    <col min="13571" max="13571" width="5" style="69" customWidth="1"/>
    <col min="13572" max="13572" width="8.25" style="69" bestFit="1" customWidth="1"/>
    <col min="13573" max="13573" width="9.5" style="69" customWidth="1"/>
    <col min="13574" max="13574" width="8.25" style="69" bestFit="1" customWidth="1"/>
    <col min="13575" max="13575" width="9.375" style="69" bestFit="1" customWidth="1"/>
    <col min="13576" max="13593" width="8.25" style="69" customWidth="1"/>
    <col min="13594" max="13645" width="6.375" style="69" customWidth="1"/>
    <col min="13646" max="13824" width="1.75" style="69"/>
    <col min="13825" max="13825" width="4.875" style="69" customWidth="1"/>
    <col min="13826" max="13826" width="3.125" style="69" customWidth="1"/>
    <col min="13827" max="13827" width="5" style="69" customWidth="1"/>
    <col min="13828" max="13828" width="8.25" style="69" bestFit="1" customWidth="1"/>
    <col min="13829" max="13829" width="9.5" style="69" customWidth="1"/>
    <col min="13830" max="13830" width="8.25" style="69" bestFit="1" customWidth="1"/>
    <col min="13831" max="13831" width="9.375" style="69" bestFit="1" customWidth="1"/>
    <col min="13832" max="13849" width="8.25" style="69" customWidth="1"/>
    <col min="13850" max="13901" width="6.375" style="69" customWidth="1"/>
    <col min="13902" max="14080" width="1.75" style="69"/>
    <col min="14081" max="14081" width="4.875" style="69" customWidth="1"/>
    <col min="14082" max="14082" width="3.125" style="69" customWidth="1"/>
    <col min="14083" max="14083" width="5" style="69" customWidth="1"/>
    <col min="14084" max="14084" width="8.25" style="69" bestFit="1" customWidth="1"/>
    <col min="14085" max="14085" width="9.5" style="69" customWidth="1"/>
    <col min="14086" max="14086" width="8.25" style="69" bestFit="1" customWidth="1"/>
    <col min="14087" max="14087" width="9.375" style="69" bestFit="1" customWidth="1"/>
    <col min="14088" max="14105" width="8.25" style="69" customWidth="1"/>
    <col min="14106" max="14157" width="6.375" style="69" customWidth="1"/>
    <col min="14158" max="14336" width="1.75" style="69"/>
    <col min="14337" max="14337" width="4.875" style="69" customWidth="1"/>
    <col min="14338" max="14338" width="3.125" style="69" customWidth="1"/>
    <col min="14339" max="14339" width="5" style="69" customWidth="1"/>
    <col min="14340" max="14340" width="8.25" style="69" bestFit="1" customWidth="1"/>
    <col min="14341" max="14341" width="9.5" style="69" customWidth="1"/>
    <col min="14342" max="14342" width="8.25" style="69" bestFit="1" customWidth="1"/>
    <col min="14343" max="14343" width="9.375" style="69" bestFit="1" customWidth="1"/>
    <col min="14344" max="14361" width="8.25" style="69" customWidth="1"/>
    <col min="14362" max="14413" width="6.375" style="69" customWidth="1"/>
    <col min="14414" max="14592" width="1.75" style="69"/>
    <col min="14593" max="14593" width="4.875" style="69" customWidth="1"/>
    <col min="14594" max="14594" width="3.125" style="69" customWidth="1"/>
    <col min="14595" max="14595" width="5" style="69" customWidth="1"/>
    <col min="14596" max="14596" width="8.25" style="69" bestFit="1" customWidth="1"/>
    <col min="14597" max="14597" width="9.5" style="69" customWidth="1"/>
    <col min="14598" max="14598" width="8.25" style="69" bestFit="1" customWidth="1"/>
    <col min="14599" max="14599" width="9.375" style="69" bestFit="1" customWidth="1"/>
    <col min="14600" max="14617" width="8.25" style="69" customWidth="1"/>
    <col min="14618" max="14669" width="6.375" style="69" customWidth="1"/>
    <col min="14670" max="14848" width="1.75" style="69"/>
    <col min="14849" max="14849" width="4.875" style="69" customWidth="1"/>
    <col min="14850" max="14850" width="3.125" style="69" customWidth="1"/>
    <col min="14851" max="14851" width="5" style="69" customWidth="1"/>
    <col min="14852" max="14852" width="8.25" style="69" bestFit="1" customWidth="1"/>
    <col min="14853" max="14853" width="9.5" style="69" customWidth="1"/>
    <col min="14854" max="14854" width="8.25" style="69" bestFit="1" customWidth="1"/>
    <col min="14855" max="14855" width="9.375" style="69" bestFit="1" customWidth="1"/>
    <col min="14856" max="14873" width="8.25" style="69" customWidth="1"/>
    <col min="14874" max="14925" width="6.375" style="69" customWidth="1"/>
    <col min="14926" max="15104" width="1.75" style="69"/>
    <col min="15105" max="15105" width="4.875" style="69" customWidth="1"/>
    <col min="15106" max="15106" width="3.125" style="69" customWidth="1"/>
    <col min="15107" max="15107" width="5" style="69" customWidth="1"/>
    <col min="15108" max="15108" width="8.25" style="69" bestFit="1" customWidth="1"/>
    <col min="15109" max="15109" width="9.5" style="69" customWidth="1"/>
    <col min="15110" max="15110" width="8.25" style="69" bestFit="1" customWidth="1"/>
    <col min="15111" max="15111" width="9.375" style="69" bestFit="1" customWidth="1"/>
    <col min="15112" max="15129" width="8.25" style="69" customWidth="1"/>
    <col min="15130" max="15181" width="6.375" style="69" customWidth="1"/>
    <col min="15182" max="15360" width="1.75" style="69"/>
    <col min="15361" max="15361" width="4.875" style="69" customWidth="1"/>
    <col min="15362" max="15362" width="3.125" style="69" customWidth="1"/>
    <col min="15363" max="15363" width="5" style="69" customWidth="1"/>
    <col min="15364" max="15364" width="8.25" style="69" bestFit="1" customWidth="1"/>
    <col min="15365" max="15365" width="9.5" style="69" customWidth="1"/>
    <col min="15366" max="15366" width="8.25" style="69" bestFit="1" customWidth="1"/>
    <col min="15367" max="15367" width="9.375" style="69" bestFit="1" customWidth="1"/>
    <col min="15368" max="15385" width="8.25" style="69" customWidth="1"/>
    <col min="15386" max="15437" width="6.375" style="69" customWidth="1"/>
    <col min="15438" max="15616" width="1.75" style="69"/>
    <col min="15617" max="15617" width="4.875" style="69" customWidth="1"/>
    <col min="15618" max="15618" width="3.125" style="69" customWidth="1"/>
    <col min="15619" max="15619" width="5" style="69" customWidth="1"/>
    <col min="15620" max="15620" width="8.25" style="69" bestFit="1" customWidth="1"/>
    <col min="15621" max="15621" width="9.5" style="69" customWidth="1"/>
    <col min="15622" max="15622" width="8.25" style="69" bestFit="1" customWidth="1"/>
    <col min="15623" max="15623" width="9.375" style="69" bestFit="1" customWidth="1"/>
    <col min="15624" max="15641" width="8.25" style="69" customWidth="1"/>
    <col min="15642" max="15693" width="6.375" style="69" customWidth="1"/>
    <col min="15694" max="15872" width="1.75" style="69"/>
    <col min="15873" max="15873" width="4.875" style="69" customWidth="1"/>
    <col min="15874" max="15874" width="3.125" style="69" customWidth="1"/>
    <col min="15875" max="15875" width="5" style="69" customWidth="1"/>
    <col min="15876" max="15876" width="8.25" style="69" bestFit="1" customWidth="1"/>
    <col min="15877" max="15877" width="9.5" style="69" customWidth="1"/>
    <col min="15878" max="15878" width="8.25" style="69" bestFit="1" customWidth="1"/>
    <col min="15879" max="15879" width="9.375" style="69" bestFit="1" customWidth="1"/>
    <col min="15880" max="15897" width="8.25" style="69" customWidth="1"/>
    <col min="15898" max="15949" width="6.375" style="69" customWidth="1"/>
    <col min="15950" max="16128" width="1.75" style="69"/>
    <col min="16129" max="16129" width="4.875" style="69" customWidth="1"/>
    <col min="16130" max="16130" width="3.125" style="69" customWidth="1"/>
    <col min="16131" max="16131" width="5" style="69" customWidth="1"/>
    <col min="16132" max="16132" width="8.25" style="69" bestFit="1" customWidth="1"/>
    <col min="16133" max="16133" width="9.5" style="69" customWidth="1"/>
    <col min="16134" max="16134" width="8.25" style="69" bestFit="1" customWidth="1"/>
    <col min="16135" max="16135" width="9.375" style="69" bestFit="1" customWidth="1"/>
    <col min="16136" max="16153" width="8.25" style="69" customWidth="1"/>
    <col min="16154" max="16205" width="6.375" style="69" customWidth="1"/>
    <col min="16206" max="16384" width="1.75" style="69"/>
  </cols>
  <sheetData>
    <row r="1" spans="1:26" ht="25.5">
      <c r="A1" s="49" t="s">
        <v>240</v>
      </c>
      <c r="B1" s="49"/>
      <c r="C1" s="49"/>
      <c r="D1" s="49"/>
      <c r="E1" s="49"/>
      <c r="F1" s="49"/>
      <c r="G1" s="49"/>
      <c r="H1" s="49"/>
      <c r="I1" s="49"/>
      <c r="J1" s="49"/>
      <c r="K1" s="49"/>
      <c r="L1" s="49"/>
      <c r="M1" s="49"/>
      <c r="N1" s="49"/>
      <c r="O1" s="49"/>
      <c r="P1" s="49"/>
      <c r="Q1" s="49"/>
      <c r="R1" s="49"/>
      <c r="S1" s="49"/>
      <c r="T1" s="49"/>
      <c r="U1" s="49"/>
      <c r="V1" s="49"/>
      <c r="W1" s="49"/>
      <c r="X1" s="49"/>
      <c r="Y1" s="49"/>
    </row>
    <row r="2" spans="1:26" ht="12.75" customHeight="1">
      <c r="A2" s="70"/>
      <c r="B2" s="70"/>
      <c r="C2" s="70"/>
      <c r="D2" s="70"/>
      <c r="E2" s="70"/>
      <c r="F2" s="70"/>
      <c r="G2" s="70"/>
      <c r="H2" s="70"/>
      <c r="I2" s="70"/>
      <c r="J2" s="70"/>
      <c r="K2" s="70"/>
      <c r="L2" s="70"/>
      <c r="M2" s="70"/>
      <c r="N2" s="70"/>
      <c r="O2" s="70"/>
      <c r="P2" s="70"/>
      <c r="Q2" s="70"/>
      <c r="R2" s="70"/>
      <c r="S2" s="70"/>
      <c r="T2" s="70"/>
      <c r="U2" s="70"/>
      <c r="V2" s="70"/>
      <c r="W2" s="70"/>
      <c r="X2" s="70"/>
      <c r="Y2" s="70"/>
    </row>
    <row r="3" spans="1:26" ht="12.75" customHeight="1">
      <c r="A3" s="70"/>
      <c r="B3" s="70"/>
      <c r="C3" s="70"/>
      <c r="D3" s="70"/>
      <c r="E3" s="70"/>
      <c r="F3" s="70"/>
      <c r="G3" s="70"/>
      <c r="H3" s="70"/>
      <c r="I3" s="70"/>
      <c r="J3" s="70"/>
      <c r="K3" s="70"/>
      <c r="L3" s="70"/>
      <c r="M3" s="70"/>
      <c r="N3" s="70"/>
      <c r="O3" s="70"/>
      <c r="P3" s="70"/>
      <c r="Q3" s="70"/>
      <c r="R3" s="70"/>
      <c r="S3" s="70"/>
      <c r="T3" s="70"/>
      <c r="U3" s="70"/>
      <c r="V3" s="70"/>
      <c r="W3" s="70"/>
      <c r="X3" s="70"/>
      <c r="Y3" s="70"/>
    </row>
    <row r="4" spans="1:26" ht="18" customHeight="1">
      <c r="A4" s="52" t="s">
        <v>15</v>
      </c>
      <c r="B4" s="21"/>
      <c r="C4" s="21"/>
      <c r="D4" s="21"/>
      <c r="E4" s="21"/>
      <c r="F4" s="21"/>
      <c r="G4" s="21"/>
      <c r="H4" s="21"/>
      <c r="I4" s="21"/>
      <c r="J4" s="21"/>
      <c r="K4" s="21"/>
      <c r="L4" s="21"/>
      <c r="M4" s="71"/>
      <c r="N4" s="71"/>
      <c r="O4" s="71"/>
      <c r="P4" s="71"/>
      <c r="Q4" s="71"/>
      <c r="R4" s="71"/>
      <c r="S4" s="71"/>
      <c r="T4" s="71"/>
      <c r="U4" s="71"/>
      <c r="V4" s="71"/>
      <c r="W4" s="72"/>
      <c r="X4" s="72"/>
      <c r="Y4" s="39" t="s">
        <v>9</v>
      </c>
      <c r="Z4" s="73"/>
    </row>
    <row r="5" spans="1:26" s="75" customFormat="1" ht="15" customHeight="1">
      <c r="A5" s="185" t="s">
        <v>0</v>
      </c>
      <c r="B5" s="185"/>
      <c r="C5" s="186"/>
      <c r="D5" s="248" t="s">
        <v>63</v>
      </c>
      <c r="E5" s="185"/>
      <c r="F5" s="250" t="s">
        <v>5</v>
      </c>
      <c r="G5" s="251"/>
      <c r="H5" s="251"/>
      <c r="I5" s="251"/>
      <c r="J5" s="251"/>
      <c r="K5" s="251"/>
      <c r="L5" s="251"/>
      <c r="M5" s="251"/>
      <c r="N5" s="251"/>
      <c r="O5" s="251"/>
      <c r="P5" s="251"/>
      <c r="Q5" s="251"/>
      <c r="R5" s="251"/>
      <c r="S5" s="252"/>
      <c r="T5" s="250" t="s">
        <v>76</v>
      </c>
      <c r="U5" s="251"/>
      <c r="V5" s="251"/>
      <c r="W5" s="251"/>
      <c r="X5" s="251"/>
      <c r="Y5" s="251"/>
      <c r="Z5" s="74"/>
    </row>
    <row r="6" spans="1:26" s="75" customFormat="1" ht="15" customHeight="1">
      <c r="A6" s="187"/>
      <c r="B6" s="187"/>
      <c r="C6" s="188"/>
      <c r="D6" s="249"/>
      <c r="E6" s="187"/>
      <c r="F6" s="253" t="s">
        <v>241</v>
      </c>
      <c r="G6" s="254"/>
      <c r="H6" s="253" t="s">
        <v>242</v>
      </c>
      <c r="I6" s="254"/>
      <c r="J6" s="253" t="s">
        <v>243</v>
      </c>
      <c r="K6" s="254"/>
      <c r="L6" s="253" t="s">
        <v>244</v>
      </c>
      <c r="M6" s="254"/>
      <c r="N6" s="253" t="s">
        <v>245</v>
      </c>
      <c r="O6" s="254"/>
      <c r="P6" s="253" t="s">
        <v>246</v>
      </c>
      <c r="Q6" s="254"/>
      <c r="R6" s="253" t="s">
        <v>77</v>
      </c>
      <c r="S6" s="254"/>
      <c r="T6" s="253" t="s">
        <v>241</v>
      </c>
      <c r="U6" s="254"/>
      <c r="V6" s="253" t="s">
        <v>247</v>
      </c>
      <c r="W6" s="254"/>
      <c r="X6" s="253" t="s">
        <v>248</v>
      </c>
      <c r="Y6" s="254"/>
      <c r="Z6" s="74"/>
    </row>
    <row r="7" spans="1:26" s="75" customFormat="1" ht="22.5">
      <c r="A7" s="189"/>
      <c r="B7" s="189"/>
      <c r="C7" s="190"/>
      <c r="D7" s="47" t="s">
        <v>249</v>
      </c>
      <c r="E7" s="47" t="s">
        <v>250</v>
      </c>
      <c r="F7" s="47" t="s">
        <v>249</v>
      </c>
      <c r="G7" s="47" t="s">
        <v>250</v>
      </c>
      <c r="H7" s="47" t="s">
        <v>249</v>
      </c>
      <c r="I7" s="47" t="s">
        <v>250</v>
      </c>
      <c r="J7" s="47" t="s">
        <v>249</v>
      </c>
      <c r="K7" s="47" t="s">
        <v>250</v>
      </c>
      <c r="L7" s="47" t="s">
        <v>249</v>
      </c>
      <c r="M7" s="47" t="s">
        <v>250</v>
      </c>
      <c r="N7" s="47" t="s">
        <v>249</v>
      </c>
      <c r="O7" s="47" t="s">
        <v>250</v>
      </c>
      <c r="P7" s="76" t="s">
        <v>251</v>
      </c>
      <c r="Q7" s="47" t="s">
        <v>250</v>
      </c>
      <c r="R7" s="47" t="s">
        <v>249</v>
      </c>
      <c r="S7" s="47" t="s">
        <v>250</v>
      </c>
      <c r="T7" s="47" t="s">
        <v>249</v>
      </c>
      <c r="U7" s="47" t="s">
        <v>250</v>
      </c>
      <c r="V7" s="47" t="s">
        <v>249</v>
      </c>
      <c r="W7" s="47" t="s">
        <v>250</v>
      </c>
      <c r="X7" s="47" t="s">
        <v>78</v>
      </c>
      <c r="Y7" s="47" t="s">
        <v>250</v>
      </c>
      <c r="Z7" s="74"/>
    </row>
    <row r="8" spans="1:26" ht="15" customHeight="1">
      <c r="A8" s="6" t="s">
        <v>12</v>
      </c>
      <c r="B8" s="55">
        <v>20</v>
      </c>
      <c r="C8" s="41" t="s">
        <v>72</v>
      </c>
      <c r="D8" s="77">
        <v>876116</v>
      </c>
      <c r="E8" s="58">
        <v>2009224</v>
      </c>
      <c r="F8" s="58">
        <v>843324</v>
      </c>
      <c r="G8" s="58">
        <v>1976771</v>
      </c>
      <c r="H8" s="58">
        <v>18340</v>
      </c>
      <c r="I8" s="58">
        <v>780960</v>
      </c>
      <c r="J8" s="58">
        <v>530598</v>
      </c>
      <c r="K8" s="58">
        <v>746681</v>
      </c>
      <c r="L8" s="58">
        <v>103987</v>
      </c>
      <c r="M8" s="58">
        <v>155221</v>
      </c>
      <c r="N8" s="58">
        <v>189663</v>
      </c>
      <c r="O8" s="58">
        <v>222172</v>
      </c>
      <c r="P8" s="78">
        <v>17678</v>
      </c>
      <c r="Q8" s="58">
        <v>65618</v>
      </c>
      <c r="R8" s="58">
        <v>736</v>
      </c>
      <c r="S8" s="58">
        <v>6119</v>
      </c>
      <c r="T8" s="58">
        <v>32792</v>
      </c>
      <c r="U8" s="58">
        <v>32453</v>
      </c>
      <c r="V8" s="79">
        <v>323</v>
      </c>
      <c r="W8" s="79">
        <v>601</v>
      </c>
      <c r="X8" s="58">
        <v>32469</v>
      </c>
      <c r="Y8" s="58">
        <v>31852</v>
      </c>
      <c r="Z8" s="73"/>
    </row>
    <row r="9" spans="1:26" ht="15" customHeight="1">
      <c r="A9" s="43"/>
      <c r="B9" s="55">
        <v>21</v>
      </c>
      <c r="C9" s="43"/>
      <c r="D9" s="80">
        <v>875260</v>
      </c>
      <c r="E9" s="81">
        <v>2018708</v>
      </c>
      <c r="F9" s="81">
        <v>841724</v>
      </c>
      <c r="G9" s="81">
        <v>1986316</v>
      </c>
      <c r="H9" s="81">
        <v>17596</v>
      </c>
      <c r="I9" s="81">
        <v>781355</v>
      </c>
      <c r="J9" s="81">
        <v>524733</v>
      </c>
      <c r="K9" s="81">
        <v>749409</v>
      </c>
      <c r="L9" s="81">
        <v>102678</v>
      </c>
      <c r="M9" s="81">
        <v>149742</v>
      </c>
      <c r="N9" s="81">
        <v>195778</v>
      </c>
      <c r="O9" s="81">
        <v>235513</v>
      </c>
      <c r="P9" s="81">
        <v>16899</v>
      </c>
      <c r="Q9" s="81">
        <v>63684</v>
      </c>
      <c r="R9" s="81">
        <v>939</v>
      </c>
      <c r="S9" s="81">
        <v>6613</v>
      </c>
      <c r="T9" s="81">
        <v>33536</v>
      </c>
      <c r="U9" s="81">
        <v>32392</v>
      </c>
      <c r="V9" s="82">
        <v>302</v>
      </c>
      <c r="W9" s="82">
        <v>312</v>
      </c>
      <c r="X9" s="81">
        <v>33234</v>
      </c>
      <c r="Y9" s="81">
        <v>32079</v>
      </c>
      <c r="Z9" s="73"/>
    </row>
    <row r="10" spans="1:26" ht="15" customHeight="1">
      <c r="A10" s="43"/>
      <c r="B10" s="55">
        <v>22</v>
      </c>
      <c r="C10" s="43"/>
      <c r="D10" s="80">
        <v>890987</v>
      </c>
      <c r="E10" s="81">
        <v>2067726</v>
      </c>
      <c r="F10" s="81">
        <v>850633</v>
      </c>
      <c r="G10" s="81">
        <v>2025798</v>
      </c>
      <c r="H10" s="81">
        <v>17751</v>
      </c>
      <c r="I10" s="81">
        <v>809764</v>
      </c>
      <c r="J10" s="81">
        <v>519257</v>
      </c>
      <c r="K10" s="81">
        <v>750191</v>
      </c>
      <c r="L10" s="81">
        <v>105880</v>
      </c>
      <c r="M10" s="81">
        <v>150535</v>
      </c>
      <c r="N10" s="81">
        <v>206573</v>
      </c>
      <c r="O10" s="81">
        <v>243952</v>
      </c>
      <c r="P10" s="81">
        <v>16983</v>
      </c>
      <c r="Q10" s="81">
        <v>62835</v>
      </c>
      <c r="R10" s="81">
        <v>1172</v>
      </c>
      <c r="S10" s="81">
        <v>8522</v>
      </c>
      <c r="T10" s="81">
        <v>40354</v>
      </c>
      <c r="U10" s="81">
        <v>41928</v>
      </c>
      <c r="V10" s="82">
        <v>4849</v>
      </c>
      <c r="W10" s="82">
        <v>8325</v>
      </c>
      <c r="X10" s="81">
        <v>35505</v>
      </c>
      <c r="Y10" s="81">
        <v>33603</v>
      </c>
      <c r="Z10" s="73"/>
    </row>
    <row r="11" spans="1:26" ht="15" customHeight="1">
      <c r="A11" s="43"/>
      <c r="B11" s="55">
        <v>23</v>
      </c>
      <c r="C11" s="43"/>
      <c r="D11" s="80">
        <v>891078</v>
      </c>
      <c r="E11" s="81">
        <v>2079056</v>
      </c>
      <c r="F11" s="81">
        <v>853553</v>
      </c>
      <c r="G11" s="81">
        <v>2044350</v>
      </c>
      <c r="H11" s="81">
        <v>17284</v>
      </c>
      <c r="I11" s="81">
        <v>805832</v>
      </c>
      <c r="J11" s="81">
        <v>518836</v>
      </c>
      <c r="K11" s="81">
        <v>760141</v>
      </c>
      <c r="L11" s="81">
        <v>106780</v>
      </c>
      <c r="M11" s="81">
        <v>150034</v>
      </c>
      <c r="N11" s="81">
        <v>209412</v>
      </c>
      <c r="O11" s="81">
        <v>258211</v>
      </c>
      <c r="P11" s="81">
        <v>16541</v>
      </c>
      <c r="Q11" s="81">
        <v>61213</v>
      </c>
      <c r="R11" s="81">
        <v>1241</v>
      </c>
      <c r="S11" s="81">
        <v>8919</v>
      </c>
      <c r="T11" s="81">
        <v>37525</v>
      </c>
      <c r="U11" s="81">
        <v>34706</v>
      </c>
      <c r="V11" s="82">
        <v>907</v>
      </c>
      <c r="W11" s="82">
        <v>1580</v>
      </c>
      <c r="X11" s="81">
        <v>36618</v>
      </c>
      <c r="Y11" s="81">
        <v>33126</v>
      </c>
      <c r="Z11" s="73"/>
    </row>
    <row r="12" spans="1:26" ht="15" customHeight="1">
      <c r="A12" s="43"/>
      <c r="B12" s="55">
        <v>24</v>
      </c>
      <c r="C12" s="43"/>
      <c r="D12" s="80">
        <v>898293</v>
      </c>
      <c r="E12" s="81">
        <v>2072049</v>
      </c>
      <c r="F12" s="81">
        <v>861424</v>
      </c>
      <c r="G12" s="81">
        <v>2040121</v>
      </c>
      <c r="H12" s="81">
        <v>17180</v>
      </c>
      <c r="I12" s="81">
        <v>810218</v>
      </c>
      <c r="J12" s="81">
        <v>519526</v>
      </c>
      <c r="K12" s="81">
        <v>750042</v>
      </c>
      <c r="L12" s="81">
        <v>108169</v>
      </c>
      <c r="M12" s="81">
        <v>151226</v>
      </c>
      <c r="N12" s="81">
        <v>215354</v>
      </c>
      <c r="O12" s="81">
        <v>258444</v>
      </c>
      <c r="P12" s="81">
        <v>16434</v>
      </c>
      <c r="Q12" s="81">
        <v>60407</v>
      </c>
      <c r="R12" s="81">
        <v>1195</v>
      </c>
      <c r="S12" s="81">
        <v>9785</v>
      </c>
      <c r="T12" s="81">
        <v>36869</v>
      </c>
      <c r="U12" s="81">
        <v>31928</v>
      </c>
      <c r="V12" s="82">
        <v>456</v>
      </c>
      <c r="W12" s="82">
        <v>539</v>
      </c>
      <c r="X12" s="81">
        <v>36413</v>
      </c>
      <c r="Y12" s="81">
        <v>31389</v>
      </c>
      <c r="Z12" s="73"/>
    </row>
    <row r="13" spans="1:26" ht="15" customHeight="1">
      <c r="A13" s="43"/>
      <c r="B13" s="55">
        <v>25</v>
      </c>
      <c r="C13" s="43"/>
      <c r="D13" s="80">
        <v>906341</v>
      </c>
      <c r="E13" s="81">
        <v>2115901</v>
      </c>
      <c r="F13" s="81">
        <v>869049</v>
      </c>
      <c r="G13" s="81">
        <v>2084140</v>
      </c>
      <c r="H13" s="81">
        <v>17159</v>
      </c>
      <c r="I13" s="81">
        <v>829923</v>
      </c>
      <c r="J13" s="81">
        <v>517575</v>
      </c>
      <c r="K13" s="81">
        <v>757546</v>
      </c>
      <c r="L13" s="81">
        <v>112404</v>
      </c>
      <c r="M13" s="81">
        <v>154066</v>
      </c>
      <c r="N13" s="81">
        <v>220689</v>
      </c>
      <c r="O13" s="81">
        <v>273155</v>
      </c>
      <c r="P13" s="81">
        <v>16469</v>
      </c>
      <c r="Q13" s="81">
        <v>59429</v>
      </c>
      <c r="R13" s="81">
        <v>1222</v>
      </c>
      <c r="S13" s="81">
        <v>10419</v>
      </c>
      <c r="T13" s="81">
        <v>37292</v>
      </c>
      <c r="U13" s="81">
        <v>31761</v>
      </c>
      <c r="V13" s="82">
        <v>1025</v>
      </c>
      <c r="W13" s="82">
        <v>1403</v>
      </c>
      <c r="X13" s="81">
        <v>36267</v>
      </c>
      <c r="Y13" s="81">
        <v>30358</v>
      </c>
      <c r="Z13" s="73"/>
    </row>
    <row r="14" spans="1:26" ht="15" customHeight="1">
      <c r="A14" s="43"/>
      <c r="B14" s="55">
        <v>26</v>
      </c>
      <c r="C14" s="43"/>
      <c r="D14" s="80">
        <v>909110</v>
      </c>
      <c r="E14" s="81">
        <v>2116692</v>
      </c>
      <c r="F14" s="81">
        <v>872400</v>
      </c>
      <c r="G14" s="81">
        <v>2085304</v>
      </c>
      <c r="H14" s="81">
        <v>16688</v>
      </c>
      <c r="I14" s="81">
        <v>825356</v>
      </c>
      <c r="J14" s="81">
        <v>515077</v>
      </c>
      <c r="K14" s="81">
        <v>756812</v>
      </c>
      <c r="L14" s="81">
        <v>113664</v>
      </c>
      <c r="M14" s="81">
        <v>153021</v>
      </c>
      <c r="N14" s="81">
        <v>225654</v>
      </c>
      <c r="O14" s="81">
        <v>282497</v>
      </c>
      <c r="P14" s="81">
        <v>15962</v>
      </c>
      <c r="Q14" s="81">
        <v>57145</v>
      </c>
      <c r="R14" s="81">
        <v>1317</v>
      </c>
      <c r="S14" s="81">
        <v>10473</v>
      </c>
      <c r="T14" s="81">
        <v>36710</v>
      </c>
      <c r="U14" s="81">
        <v>31388</v>
      </c>
      <c r="V14" s="82">
        <v>545</v>
      </c>
      <c r="W14" s="82">
        <v>964</v>
      </c>
      <c r="X14" s="81">
        <v>36165</v>
      </c>
      <c r="Y14" s="81">
        <v>30424</v>
      </c>
      <c r="Z14" s="73"/>
    </row>
    <row r="15" spans="1:26" ht="15" customHeight="1">
      <c r="A15" s="43"/>
      <c r="B15" s="55">
        <v>27</v>
      </c>
      <c r="C15" s="43"/>
      <c r="D15" s="80">
        <v>904482</v>
      </c>
      <c r="E15" s="81">
        <v>2156266</v>
      </c>
      <c r="F15" s="81">
        <v>868122</v>
      </c>
      <c r="G15" s="81">
        <v>2125129</v>
      </c>
      <c r="H15" s="81">
        <v>16357</v>
      </c>
      <c r="I15" s="81">
        <v>835038</v>
      </c>
      <c r="J15" s="81">
        <v>506817</v>
      </c>
      <c r="K15" s="81">
        <v>749594</v>
      </c>
      <c r="L15" s="81">
        <v>111558</v>
      </c>
      <c r="M15" s="81">
        <v>151905</v>
      </c>
      <c r="N15" s="81">
        <v>232073</v>
      </c>
      <c r="O15" s="81">
        <v>323430</v>
      </c>
      <c r="P15" s="81">
        <v>15650</v>
      </c>
      <c r="Q15" s="81">
        <v>55508</v>
      </c>
      <c r="R15" s="81">
        <v>1317</v>
      </c>
      <c r="S15" s="81">
        <v>9654</v>
      </c>
      <c r="T15" s="81">
        <v>36360</v>
      </c>
      <c r="U15" s="81">
        <v>31137</v>
      </c>
      <c r="V15" s="82">
        <v>515</v>
      </c>
      <c r="W15" s="82">
        <v>1857</v>
      </c>
      <c r="X15" s="81">
        <v>35845</v>
      </c>
      <c r="Y15" s="81">
        <v>29280</v>
      </c>
      <c r="Z15" s="73"/>
    </row>
    <row r="16" spans="1:26" ht="15" customHeight="1">
      <c r="A16" s="43"/>
      <c r="B16" s="55">
        <v>28</v>
      </c>
      <c r="C16" s="43"/>
      <c r="D16" s="80">
        <v>879944</v>
      </c>
      <c r="E16" s="81">
        <v>2080392</v>
      </c>
      <c r="F16" s="81">
        <v>844835</v>
      </c>
      <c r="G16" s="81">
        <v>2051092</v>
      </c>
      <c r="H16" s="81">
        <v>15588</v>
      </c>
      <c r="I16" s="81">
        <v>807770</v>
      </c>
      <c r="J16" s="81">
        <v>489590</v>
      </c>
      <c r="K16" s="81">
        <v>730924</v>
      </c>
      <c r="L16" s="81">
        <v>107893</v>
      </c>
      <c r="M16" s="81">
        <v>143841</v>
      </c>
      <c r="N16" s="81">
        <v>230231</v>
      </c>
      <c r="O16" s="81">
        <v>303667</v>
      </c>
      <c r="P16" s="81">
        <v>15038</v>
      </c>
      <c r="Q16" s="81">
        <v>52627</v>
      </c>
      <c r="R16" s="81">
        <v>1533</v>
      </c>
      <c r="S16" s="81">
        <v>12263</v>
      </c>
      <c r="T16" s="81">
        <v>35109</v>
      </c>
      <c r="U16" s="81">
        <v>29300</v>
      </c>
      <c r="V16" s="82">
        <v>627</v>
      </c>
      <c r="W16" s="82">
        <v>1071</v>
      </c>
      <c r="X16" s="81">
        <v>34482</v>
      </c>
      <c r="Y16" s="81">
        <v>28229</v>
      </c>
      <c r="Z16" s="73"/>
    </row>
    <row r="17" spans="1:26" s="87" customFormat="1" ht="15" customHeight="1">
      <c r="A17" s="83"/>
      <c r="B17" s="63">
        <v>29</v>
      </c>
      <c r="C17" s="37"/>
      <c r="D17" s="84">
        <v>848281</v>
      </c>
      <c r="E17" s="66">
        <v>2047969</v>
      </c>
      <c r="F17" s="66">
        <v>816244</v>
      </c>
      <c r="G17" s="66">
        <v>2020832</v>
      </c>
      <c r="H17" s="66">
        <v>15410</v>
      </c>
      <c r="I17" s="66">
        <v>822300</v>
      </c>
      <c r="J17" s="66">
        <v>467740</v>
      </c>
      <c r="K17" s="66">
        <v>702498</v>
      </c>
      <c r="L17" s="66">
        <v>105093</v>
      </c>
      <c r="M17" s="66">
        <v>139189</v>
      </c>
      <c r="N17" s="66">
        <v>226505</v>
      </c>
      <c r="O17" s="66">
        <v>292453</v>
      </c>
      <c r="P17" s="66">
        <v>14821</v>
      </c>
      <c r="Q17" s="66">
        <v>51928</v>
      </c>
      <c r="R17" s="66">
        <v>1496</v>
      </c>
      <c r="S17" s="66">
        <v>12464</v>
      </c>
      <c r="T17" s="66">
        <v>32037</v>
      </c>
      <c r="U17" s="66">
        <v>27137</v>
      </c>
      <c r="V17" s="85">
        <v>328</v>
      </c>
      <c r="W17" s="85">
        <v>1521</v>
      </c>
      <c r="X17" s="66">
        <v>31709</v>
      </c>
      <c r="Y17" s="66">
        <v>25616</v>
      </c>
      <c r="Z17" s="86"/>
    </row>
    <row r="18" spans="1:26" ht="15" customHeight="1">
      <c r="A18" s="88" t="s">
        <v>79</v>
      </c>
    </row>
    <row r="19" spans="1:26" ht="15" customHeight="1">
      <c r="A19" s="89" t="s">
        <v>252</v>
      </c>
    </row>
  </sheetData>
  <mergeCells count="14">
    <mergeCell ref="A5:C7"/>
    <mergeCell ref="D5:E6"/>
    <mergeCell ref="F5:S5"/>
    <mergeCell ref="T5:Y5"/>
    <mergeCell ref="F6:G6"/>
    <mergeCell ref="H6:I6"/>
    <mergeCell ref="J6:K6"/>
    <mergeCell ref="L6:M6"/>
    <mergeCell ref="N6:O6"/>
    <mergeCell ref="P6:Q6"/>
    <mergeCell ref="R6:S6"/>
    <mergeCell ref="T6:U6"/>
    <mergeCell ref="V6:W6"/>
    <mergeCell ref="X6:Y6"/>
  </mergeCells>
  <phoneticPr fontId="3"/>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I1" sqref="I1"/>
    </sheetView>
  </sheetViews>
  <sheetFormatPr defaultColWidth="1.75" defaultRowHeight="13.5"/>
  <cols>
    <col min="1" max="1" width="5" style="50" customWidth="1"/>
    <col min="2" max="2" width="3.125" style="50" customWidth="1"/>
    <col min="3" max="3" width="5" style="50" customWidth="1"/>
    <col min="4" max="8" width="15" style="50" customWidth="1"/>
    <col min="9" max="256" width="1.75" style="50"/>
    <col min="257" max="257" width="5" style="50" customWidth="1"/>
    <col min="258" max="258" width="3.125" style="50" customWidth="1"/>
    <col min="259" max="259" width="5" style="50" customWidth="1"/>
    <col min="260" max="264" width="15" style="50" customWidth="1"/>
    <col min="265" max="512" width="1.75" style="50"/>
    <col min="513" max="513" width="5" style="50" customWidth="1"/>
    <col min="514" max="514" width="3.125" style="50" customWidth="1"/>
    <col min="515" max="515" width="5" style="50" customWidth="1"/>
    <col min="516" max="520" width="15" style="50" customWidth="1"/>
    <col min="521" max="768" width="1.75" style="50"/>
    <col min="769" max="769" width="5" style="50" customWidth="1"/>
    <col min="770" max="770" width="3.125" style="50" customWidth="1"/>
    <col min="771" max="771" width="5" style="50" customWidth="1"/>
    <col min="772" max="776" width="15" style="50" customWidth="1"/>
    <col min="777" max="1024" width="1.75" style="50"/>
    <col min="1025" max="1025" width="5" style="50" customWidth="1"/>
    <col min="1026" max="1026" width="3.125" style="50" customWidth="1"/>
    <col min="1027" max="1027" width="5" style="50" customWidth="1"/>
    <col min="1028" max="1032" width="15" style="50" customWidth="1"/>
    <col min="1033" max="1280" width="1.75" style="50"/>
    <col min="1281" max="1281" width="5" style="50" customWidth="1"/>
    <col min="1282" max="1282" width="3.125" style="50" customWidth="1"/>
    <col min="1283" max="1283" width="5" style="50" customWidth="1"/>
    <col min="1284" max="1288" width="15" style="50" customWidth="1"/>
    <col min="1289" max="1536" width="1.75" style="50"/>
    <col min="1537" max="1537" width="5" style="50" customWidth="1"/>
    <col min="1538" max="1538" width="3.125" style="50" customWidth="1"/>
    <col min="1539" max="1539" width="5" style="50" customWidth="1"/>
    <col min="1540" max="1544" width="15" style="50" customWidth="1"/>
    <col min="1545" max="1792" width="1.75" style="50"/>
    <col min="1793" max="1793" width="5" style="50" customWidth="1"/>
    <col min="1794" max="1794" width="3.125" style="50" customWidth="1"/>
    <col min="1795" max="1795" width="5" style="50" customWidth="1"/>
    <col min="1796" max="1800" width="15" style="50" customWidth="1"/>
    <col min="1801" max="2048" width="1.75" style="50"/>
    <col min="2049" max="2049" width="5" style="50" customWidth="1"/>
    <col min="2050" max="2050" width="3.125" style="50" customWidth="1"/>
    <col min="2051" max="2051" width="5" style="50" customWidth="1"/>
    <col min="2052" max="2056" width="15" style="50" customWidth="1"/>
    <col min="2057" max="2304" width="1.75" style="50"/>
    <col min="2305" max="2305" width="5" style="50" customWidth="1"/>
    <col min="2306" max="2306" width="3.125" style="50" customWidth="1"/>
    <col min="2307" max="2307" width="5" style="50" customWidth="1"/>
    <col min="2308" max="2312" width="15" style="50" customWidth="1"/>
    <col min="2313" max="2560" width="1.75" style="50"/>
    <col min="2561" max="2561" width="5" style="50" customWidth="1"/>
    <col min="2562" max="2562" width="3.125" style="50" customWidth="1"/>
    <col min="2563" max="2563" width="5" style="50" customWidth="1"/>
    <col min="2564" max="2568" width="15" style="50" customWidth="1"/>
    <col min="2569" max="2816" width="1.75" style="50"/>
    <col min="2817" max="2817" width="5" style="50" customWidth="1"/>
    <col min="2818" max="2818" width="3.125" style="50" customWidth="1"/>
    <col min="2819" max="2819" width="5" style="50" customWidth="1"/>
    <col min="2820" max="2824" width="15" style="50" customWidth="1"/>
    <col min="2825" max="3072" width="1.75" style="50"/>
    <col min="3073" max="3073" width="5" style="50" customWidth="1"/>
    <col min="3074" max="3074" width="3.125" style="50" customWidth="1"/>
    <col min="3075" max="3075" width="5" style="50" customWidth="1"/>
    <col min="3076" max="3080" width="15" style="50" customWidth="1"/>
    <col min="3081" max="3328" width="1.75" style="50"/>
    <col min="3329" max="3329" width="5" style="50" customWidth="1"/>
    <col min="3330" max="3330" width="3.125" style="50" customWidth="1"/>
    <col min="3331" max="3331" width="5" style="50" customWidth="1"/>
    <col min="3332" max="3336" width="15" style="50" customWidth="1"/>
    <col min="3337" max="3584" width="1.75" style="50"/>
    <col min="3585" max="3585" width="5" style="50" customWidth="1"/>
    <col min="3586" max="3586" width="3.125" style="50" customWidth="1"/>
    <col min="3587" max="3587" width="5" style="50" customWidth="1"/>
    <col min="3588" max="3592" width="15" style="50" customWidth="1"/>
    <col min="3593" max="3840" width="1.75" style="50"/>
    <col min="3841" max="3841" width="5" style="50" customWidth="1"/>
    <col min="3842" max="3842" width="3.125" style="50" customWidth="1"/>
    <col min="3843" max="3843" width="5" style="50" customWidth="1"/>
    <col min="3844" max="3848" width="15" style="50" customWidth="1"/>
    <col min="3849" max="4096" width="1.75" style="50"/>
    <col min="4097" max="4097" width="5" style="50" customWidth="1"/>
    <col min="4098" max="4098" width="3.125" style="50" customWidth="1"/>
    <col min="4099" max="4099" width="5" style="50" customWidth="1"/>
    <col min="4100" max="4104" width="15" style="50" customWidth="1"/>
    <col min="4105" max="4352" width="1.75" style="50"/>
    <col min="4353" max="4353" width="5" style="50" customWidth="1"/>
    <col min="4354" max="4354" width="3.125" style="50" customWidth="1"/>
    <col min="4355" max="4355" width="5" style="50" customWidth="1"/>
    <col min="4356" max="4360" width="15" style="50" customWidth="1"/>
    <col min="4361" max="4608" width="1.75" style="50"/>
    <col min="4609" max="4609" width="5" style="50" customWidth="1"/>
    <col min="4610" max="4610" width="3.125" style="50" customWidth="1"/>
    <col min="4611" max="4611" width="5" style="50" customWidth="1"/>
    <col min="4612" max="4616" width="15" style="50" customWidth="1"/>
    <col min="4617" max="4864" width="1.75" style="50"/>
    <col min="4865" max="4865" width="5" style="50" customWidth="1"/>
    <col min="4866" max="4866" width="3.125" style="50" customWidth="1"/>
    <col min="4867" max="4867" width="5" style="50" customWidth="1"/>
    <col min="4868" max="4872" width="15" style="50" customWidth="1"/>
    <col min="4873" max="5120" width="1.75" style="50"/>
    <col min="5121" max="5121" width="5" style="50" customWidth="1"/>
    <col min="5122" max="5122" width="3.125" style="50" customWidth="1"/>
    <col min="5123" max="5123" width="5" style="50" customWidth="1"/>
    <col min="5124" max="5128" width="15" style="50" customWidth="1"/>
    <col min="5129" max="5376" width="1.75" style="50"/>
    <col min="5377" max="5377" width="5" style="50" customWidth="1"/>
    <col min="5378" max="5378" width="3.125" style="50" customWidth="1"/>
    <col min="5379" max="5379" width="5" style="50" customWidth="1"/>
    <col min="5380" max="5384" width="15" style="50" customWidth="1"/>
    <col min="5385" max="5632" width="1.75" style="50"/>
    <col min="5633" max="5633" width="5" style="50" customWidth="1"/>
    <col min="5634" max="5634" width="3.125" style="50" customWidth="1"/>
    <col min="5635" max="5635" width="5" style="50" customWidth="1"/>
    <col min="5636" max="5640" width="15" style="50" customWidth="1"/>
    <col min="5641" max="5888" width="1.75" style="50"/>
    <col min="5889" max="5889" width="5" style="50" customWidth="1"/>
    <col min="5890" max="5890" width="3.125" style="50" customWidth="1"/>
    <col min="5891" max="5891" width="5" style="50" customWidth="1"/>
    <col min="5892" max="5896" width="15" style="50" customWidth="1"/>
    <col min="5897" max="6144" width="1.75" style="50"/>
    <col min="6145" max="6145" width="5" style="50" customWidth="1"/>
    <col min="6146" max="6146" width="3.125" style="50" customWidth="1"/>
    <col min="6147" max="6147" width="5" style="50" customWidth="1"/>
    <col min="6148" max="6152" width="15" style="50" customWidth="1"/>
    <col min="6153" max="6400" width="1.75" style="50"/>
    <col min="6401" max="6401" width="5" style="50" customWidth="1"/>
    <col min="6402" max="6402" width="3.125" style="50" customWidth="1"/>
    <col min="6403" max="6403" width="5" style="50" customWidth="1"/>
    <col min="6404" max="6408" width="15" style="50" customWidth="1"/>
    <col min="6409" max="6656" width="1.75" style="50"/>
    <col min="6657" max="6657" width="5" style="50" customWidth="1"/>
    <col min="6658" max="6658" width="3.125" style="50" customWidth="1"/>
    <col min="6659" max="6659" width="5" style="50" customWidth="1"/>
    <col min="6660" max="6664" width="15" style="50" customWidth="1"/>
    <col min="6665" max="6912" width="1.75" style="50"/>
    <col min="6913" max="6913" width="5" style="50" customWidth="1"/>
    <col min="6914" max="6914" width="3.125" style="50" customWidth="1"/>
    <col min="6915" max="6915" width="5" style="50" customWidth="1"/>
    <col min="6916" max="6920" width="15" style="50" customWidth="1"/>
    <col min="6921" max="7168" width="1.75" style="50"/>
    <col min="7169" max="7169" width="5" style="50" customWidth="1"/>
    <col min="7170" max="7170" width="3.125" style="50" customWidth="1"/>
    <col min="7171" max="7171" width="5" style="50" customWidth="1"/>
    <col min="7172" max="7176" width="15" style="50" customWidth="1"/>
    <col min="7177" max="7424" width="1.75" style="50"/>
    <col min="7425" max="7425" width="5" style="50" customWidth="1"/>
    <col min="7426" max="7426" width="3.125" style="50" customWidth="1"/>
    <col min="7427" max="7427" width="5" style="50" customWidth="1"/>
    <col min="7428" max="7432" width="15" style="50" customWidth="1"/>
    <col min="7433" max="7680" width="1.75" style="50"/>
    <col min="7681" max="7681" width="5" style="50" customWidth="1"/>
    <col min="7682" max="7682" width="3.125" style="50" customWidth="1"/>
    <col min="7683" max="7683" width="5" style="50" customWidth="1"/>
    <col min="7684" max="7688" width="15" style="50" customWidth="1"/>
    <col min="7689" max="7936" width="1.75" style="50"/>
    <col min="7937" max="7937" width="5" style="50" customWidth="1"/>
    <col min="7938" max="7938" width="3.125" style="50" customWidth="1"/>
    <col min="7939" max="7939" width="5" style="50" customWidth="1"/>
    <col min="7940" max="7944" width="15" style="50" customWidth="1"/>
    <col min="7945" max="8192" width="1.75" style="50"/>
    <col min="8193" max="8193" width="5" style="50" customWidth="1"/>
    <col min="8194" max="8194" width="3.125" style="50" customWidth="1"/>
    <col min="8195" max="8195" width="5" style="50" customWidth="1"/>
    <col min="8196" max="8200" width="15" style="50" customWidth="1"/>
    <col min="8201" max="8448" width="1.75" style="50"/>
    <col min="8449" max="8449" width="5" style="50" customWidth="1"/>
    <col min="8450" max="8450" width="3.125" style="50" customWidth="1"/>
    <col min="8451" max="8451" width="5" style="50" customWidth="1"/>
    <col min="8452" max="8456" width="15" style="50" customWidth="1"/>
    <col min="8457" max="8704" width="1.75" style="50"/>
    <col min="8705" max="8705" width="5" style="50" customWidth="1"/>
    <col min="8706" max="8706" width="3.125" style="50" customWidth="1"/>
    <col min="8707" max="8707" width="5" style="50" customWidth="1"/>
    <col min="8708" max="8712" width="15" style="50" customWidth="1"/>
    <col min="8713" max="8960" width="1.75" style="50"/>
    <col min="8961" max="8961" width="5" style="50" customWidth="1"/>
    <col min="8962" max="8962" width="3.125" style="50" customWidth="1"/>
    <col min="8963" max="8963" width="5" style="50" customWidth="1"/>
    <col min="8964" max="8968" width="15" style="50" customWidth="1"/>
    <col min="8969" max="9216" width="1.75" style="50"/>
    <col min="9217" max="9217" width="5" style="50" customWidth="1"/>
    <col min="9218" max="9218" width="3.125" style="50" customWidth="1"/>
    <col min="9219" max="9219" width="5" style="50" customWidth="1"/>
    <col min="9220" max="9224" width="15" style="50" customWidth="1"/>
    <col min="9225" max="9472" width="1.75" style="50"/>
    <col min="9473" max="9473" width="5" style="50" customWidth="1"/>
    <col min="9474" max="9474" width="3.125" style="50" customWidth="1"/>
    <col min="9475" max="9475" width="5" style="50" customWidth="1"/>
    <col min="9476" max="9480" width="15" style="50" customWidth="1"/>
    <col min="9481" max="9728" width="1.75" style="50"/>
    <col min="9729" max="9729" width="5" style="50" customWidth="1"/>
    <col min="9730" max="9730" width="3.125" style="50" customWidth="1"/>
    <col min="9731" max="9731" width="5" style="50" customWidth="1"/>
    <col min="9732" max="9736" width="15" style="50" customWidth="1"/>
    <col min="9737" max="9984" width="1.75" style="50"/>
    <col min="9985" max="9985" width="5" style="50" customWidth="1"/>
    <col min="9986" max="9986" width="3.125" style="50" customWidth="1"/>
    <col min="9987" max="9987" width="5" style="50" customWidth="1"/>
    <col min="9988" max="9992" width="15" style="50" customWidth="1"/>
    <col min="9993" max="10240" width="1.75" style="50"/>
    <col min="10241" max="10241" width="5" style="50" customWidth="1"/>
    <col min="10242" max="10242" width="3.125" style="50" customWidth="1"/>
    <col min="10243" max="10243" width="5" style="50" customWidth="1"/>
    <col min="10244" max="10248" width="15" style="50" customWidth="1"/>
    <col min="10249" max="10496" width="1.75" style="50"/>
    <col min="10497" max="10497" width="5" style="50" customWidth="1"/>
    <col min="10498" max="10498" width="3.125" style="50" customWidth="1"/>
    <col min="10499" max="10499" width="5" style="50" customWidth="1"/>
    <col min="10500" max="10504" width="15" style="50" customWidth="1"/>
    <col min="10505" max="10752" width="1.75" style="50"/>
    <col min="10753" max="10753" width="5" style="50" customWidth="1"/>
    <col min="10754" max="10754" width="3.125" style="50" customWidth="1"/>
    <col min="10755" max="10755" width="5" style="50" customWidth="1"/>
    <col min="10756" max="10760" width="15" style="50" customWidth="1"/>
    <col min="10761" max="11008" width="1.75" style="50"/>
    <col min="11009" max="11009" width="5" style="50" customWidth="1"/>
    <col min="11010" max="11010" width="3.125" style="50" customWidth="1"/>
    <col min="11011" max="11011" width="5" style="50" customWidth="1"/>
    <col min="11012" max="11016" width="15" style="50" customWidth="1"/>
    <col min="11017" max="11264" width="1.75" style="50"/>
    <col min="11265" max="11265" width="5" style="50" customWidth="1"/>
    <col min="11266" max="11266" width="3.125" style="50" customWidth="1"/>
    <col min="11267" max="11267" width="5" style="50" customWidth="1"/>
    <col min="11268" max="11272" width="15" style="50" customWidth="1"/>
    <col min="11273" max="11520" width="1.75" style="50"/>
    <col min="11521" max="11521" width="5" style="50" customWidth="1"/>
    <col min="11522" max="11522" width="3.125" style="50" customWidth="1"/>
    <col min="11523" max="11523" width="5" style="50" customWidth="1"/>
    <col min="11524" max="11528" width="15" style="50" customWidth="1"/>
    <col min="11529" max="11776" width="1.75" style="50"/>
    <col min="11777" max="11777" width="5" style="50" customWidth="1"/>
    <col min="11778" max="11778" width="3.125" style="50" customWidth="1"/>
    <col min="11779" max="11779" width="5" style="50" customWidth="1"/>
    <col min="11780" max="11784" width="15" style="50" customWidth="1"/>
    <col min="11785" max="12032" width="1.75" style="50"/>
    <col min="12033" max="12033" width="5" style="50" customWidth="1"/>
    <col min="12034" max="12034" width="3.125" style="50" customWidth="1"/>
    <col min="12035" max="12035" width="5" style="50" customWidth="1"/>
    <col min="12036" max="12040" width="15" style="50" customWidth="1"/>
    <col min="12041" max="12288" width="1.75" style="50"/>
    <col min="12289" max="12289" width="5" style="50" customWidth="1"/>
    <col min="12290" max="12290" width="3.125" style="50" customWidth="1"/>
    <col min="12291" max="12291" width="5" style="50" customWidth="1"/>
    <col min="12292" max="12296" width="15" style="50" customWidth="1"/>
    <col min="12297" max="12544" width="1.75" style="50"/>
    <col min="12545" max="12545" width="5" style="50" customWidth="1"/>
    <col min="12546" max="12546" width="3.125" style="50" customWidth="1"/>
    <col min="12547" max="12547" width="5" style="50" customWidth="1"/>
    <col min="12548" max="12552" width="15" style="50" customWidth="1"/>
    <col min="12553" max="12800" width="1.75" style="50"/>
    <col min="12801" max="12801" width="5" style="50" customWidth="1"/>
    <col min="12802" max="12802" width="3.125" style="50" customWidth="1"/>
    <col min="12803" max="12803" width="5" style="50" customWidth="1"/>
    <col min="12804" max="12808" width="15" style="50" customWidth="1"/>
    <col min="12809" max="13056" width="1.75" style="50"/>
    <col min="13057" max="13057" width="5" style="50" customWidth="1"/>
    <col min="13058" max="13058" width="3.125" style="50" customWidth="1"/>
    <col min="13059" max="13059" width="5" style="50" customWidth="1"/>
    <col min="13060" max="13064" width="15" style="50" customWidth="1"/>
    <col min="13065" max="13312" width="1.75" style="50"/>
    <col min="13313" max="13313" width="5" style="50" customWidth="1"/>
    <col min="13314" max="13314" width="3.125" style="50" customWidth="1"/>
    <col min="13315" max="13315" width="5" style="50" customWidth="1"/>
    <col min="13316" max="13320" width="15" style="50" customWidth="1"/>
    <col min="13321" max="13568" width="1.75" style="50"/>
    <col min="13569" max="13569" width="5" style="50" customWidth="1"/>
    <col min="13570" max="13570" width="3.125" style="50" customWidth="1"/>
    <col min="13571" max="13571" width="5" style="50" customWidth="1"/>
    <col min="13572" max="13576" width="15" style="50" customWidth="1"/>
    <col min="13577" max="13824" width="1.75" style="50"/>
    <col min="13825" max="13825" width="5" style="50" customWidth="1"/>
    <col min="13826" max="13826" width="3.125" style="50" customWidth="1"/>
    <col min="13827" max="13827" width="5" style="50" customWidth="1"/>
    <col min="13828" max="13832" width="15" style="50" customWidth="1"/>
    <col min="13833" max="14080" width="1.75" style="50"/>
    <col min="14081" max="14081" width="5" style="50" customWidth="1"/>
    <col min="14082" max="14082" width="3.125" style="50" customWidth="1"/>
    <col min="14083" max="14083" width="5" style="50" customWidth="1"/>
    <col min="14084" max="14088" width="15" style="50" customWidth="1"/>
    <col min="14089" max="14336" width="1.75" style="50"/>
    <col min="14337" max="14337" width="5" style="50" customWidth="1"/>
    <col min="14338" max="14338" width="3.125" style="50" customWidth="1"/>
    <col min="14339" max="14339" width="5" style="50" customWidth="1"/>
    <col min="14340" max="14344" width="15" style="50" customWidth="1"/>
    <col min="14345" max="14592" width="1.75" style="50"/>
    <col min="14593" max="14593" width="5" style="50" customWidth="1"/>
    <col min="14594" max="14594" width="3.125" style="50" customWidth="1"/>
    <col min="14595" max="14595" width="5" style="50" customWidth="1"/>
    <col min="14596" max="14600" width="15" style="50" customWidth="1"/>
    <col min="14601" max="14848" width="1.75" style="50"/>
    <col min="14849" max="14849" width="5" style="50" customWidth="1"/>
    <col min="14850" max="14850" width="3.125" style="50" customWidth="1"/>
    <col min="14851" max="14851" width="5" style="50" customWidth="1"/>
    <col min="14852" max="14856" width="15" style="50" customWidth="1"/>
    <col min="14857" max="15104" width="1.75" style="50"/>
    <col min="15105" max="15105" width="5" style="50" customWidth="1"/>
    <col min="15106" max="15106" width="3.125" style="50" customWidth="1"/>
    <col min="15107" max="15107" width="5" style="50" customWidth="1"/>
    <col min="15108" max="15112" width="15" style="50" customWidth="1"/>
    <col min="15113" max="15360" width="1.75" style="50"/>
    <col min="15361" max="15361" width="5" style="50" customWidth="1"/>
    <col min="15362" max="15362" width="3.125" style="50" customWidth="1"/>
    <col min="15363" max="15363" width="5" style="50" customWidth="1"/>
    <col min="15364" max="15368" width="15" style="50" customWidth="1"/>
    <col min="15369" max="15616" width="1.75" style="50"/>
    <col min="15617" max="15617" width="5" style="50" customWidth="1"/>
    <col min="15618" max="15618" width="3.125" style="50" customWidth="1"/>
    <col min="15619" max="15619" width="5" style="50" customWidth="1"/>
    <col min="15620" max="15624" width="15" style="50" customWidth="1"/>
    <col min="15625" max="15872" width="1.75" style="50"/>
    <col min="15873" max="15873" width="5" style="50" customWidth="1"/>
    <col min="15874" max="15874" width="3.125" style="50" customWidth="1"/>
    <col min="15875" max="15875" width="5" style="50" customWidth="1"/>
    <col min="15876" max="15880" width="15" style="50" customWidth="1"/>
    <col min="15881" max="16128" width="1.75" style="50"/>
    <col min="16129" max="16129" width="5" style="50" customWidth="1"/>
    <col min="16130" max="16130" width="3.125" style="50" customWidth="1"/>
    <col min="16131" max="16131" width="5" style="50" customWidth="1"/>
    <col min="16132" max="16136" width="15" style="50" customWidth="1"/>
    <col min="16137" max="16384" width="1.75" style="50"/>
  </cols>
  <sheetData>
    <row r="1" spans="1:8" ht="25.5">
      <c r="A1" s="49" t="s">
        <v>253</v>
      </c>
      <c r="B1" s="49"/>
      <c r="C1" s="49"/>
      <c r="D1" s="49"/>
      <c r="E1" s="49"/>
      <c r="F1" s="49"/>
      <c r="G1" s="49"/>
      <c r="H1" s="49"/>
    </row>
    <row r="2" spans="1:8" ht="12.75" customHeight="1">
      <c r="A2" s="51"/>
      <c r="B2" s="51"/>
      <c r="C2" s="51"/>
      <c r="D2" s="51"/>
      <c r="E2" s="51"/>
      <c r="F2" s="51"/>
      <c r="G2" s="51"/>
      <c r="H2" s="51"/>
    </row>
    <row r="3" spans="1:8" ht="12.75" customHeight="1">
      <c r="A3" s="51"/>
      <c r="B3" s="51"/>
      <c r="C3" s="51"/>
      <c r="D3" s="51"/>
      <c r="E3" s="51"/>
      <c r="F3" s="51"/>
      <c r="G3" s="51"/>
      <c r="H3" s="51"/>
    </row>
    <row r="4" spans="1:8" ht="18" customHeight="1">
      <c r="A4" s="52" t="s">
        <v>254</v>
      </c>
      <c r="B4" s="53"/>
      <c r="C4" s="53"/>
      <c r="D4" s="53"/>
      <c r="E4" s="53"/>
      <c r="F4" s="53"/>
      <c r="G4" s="53"/>
      <c r="H4" s="18" t="s">
        <v>255</v>
      </c>
    </row>
    <row r="5" spans="1:8" ht="18" customHeight="1">
      <c r="A5" s="242" t="s">
        <v>218</v>
      </c>
      <c r="B5" s="242"/>
      <c r="C5" s="242"/>
      <c r="D5" s="244" t="s">
        <v>80</v>
      </c>
      <c r="E5" s="54"/>
      <c r="F5" s="244" t="s">
        <v>256</v>
      </c>
      <c r="G5" s="54"/>
      <c r="H5" s="244" t="s">
        <v>257</v>
      </c>
    </row>
    <row r="6" spans="1:8" ht="18" customHeight="1">
      <c r="A6" s="255"/>
      <c r="B6" s="255"/>
      <c r="C6" s="255"/>
      <c r="D6" s="256"/>
      <c r="E6" s="257" t="s">
        <v>258</v>
      </c>
      <c r="F6" s="256"/>
      <c r="G6" s="258" t="s">
        <v>258</v>
      </c>
      <c r="H6" s="256"/>
    </row>
    <row r="7" spans="1:8" ht="18" customHeight="1">
      <c r="A7" s="243"/>
      <c r="B7" s="243"/>
      <c r="C7" s="243"/>
      <c r="D7" s="245"/>
      <c r="E7" s="245"/>
      <c r="F7" s="245"/>
      <c r="G7" s="231"/>
      <c r="H7" s="245"/>
    </row>
    <row r="8" spans="1:8" ht="18" customHeight="1">
      <c r="A8" s="6" t="s">
        <v>259</v>
      </c>
      <c r="B8" s="55">
        <v>20</v>
      </c>
      <c r="C8" s="38" t="s">
        <v>260</v>
      </c>
      <c r="D8" s="56">
        <v>36859</v>
      </c>
      <c r="E8" s="57">
        <v>33.299999999999997</v>
      </c>
      <c r="F8" s="58">
        <v>61732</v>
      </c>
      <c r="G8" s="57">
        <v>23.8</v>
      </c>
      <c r="H8" s="57">
        <v>1.7</v>
      </c>
    </row>
    <row r="9" spans="1:8" ht="18" customHeight="1">
      <c r="A9" s="43"/>
      <c r="B9" s="55">
        <v>21</v>
      </c>
      <c r="C9" s="59"/>
      <c r="D9" s="60">
        <v>35727</v>
      </c>
      <c r="E9" s="61">
        <v>32.1</v>
      </c>
      <c r="F9" s="62">
        <v>60816</v>
      </c>
      <c r="G9" s="61">
        <v>23.5</v>
      </c>
      <c r="H9" s="61">
        <v>1.7</v>
      </c>
    </row>
    <row r="10" spans="1:8" ht="18" customHeight="1">
      <c r="A10" s="43"/>
      <c r="B10" s="55">
        <v>22</v>
      </c>
      <c r="C10" s="59"/>
      <c r="D10" s="60">
        <v>35875</v>
      </c>
      <c r="E10" s="61">
        <v>32</v>
      </c>
      <c r="F10" s="62">
        <v>60631</v>
      </c>
      <c r="G10" s="61">
        <v>23.5</v>
      </c>
      <c r="H10" s="61">
        <v>1.7</v>
      </c>
    </row>
    <row r="11" spans="1:8" ht="18" customHeight="1">
      <c r="A11" s="43"/>
      <c r="B11" s="55">
        <v>23</v>
      </c>
      <c r="C11" s="59"/>
      <c r="D11" s="60">
        <v>35762</v>
      </c>
      <c r="E11" s="61">
        <v>31.6</v>
      </c>
      <c r="F11" s="62">
        <v>59975</v>
      </c>
      <c r="G11" s="61">
        <v>23.3</v>
      </c>
      <c r="H11" s="61">
        <v>1.7</v>
      </c>
    </row>
    <row r="12" spans="1:8" ht="18" customHeight="1">
      <c r="A12" s="43"/>
      <c r="B12" s="55">
        <v>24</v>
      </c>
      <c r="C12" s="59"/>
      <c r="D12" s="60">
        <v>35691</v>
      </c>
      <c r="E12" s="61">
        <v>31.2</v>
      </c>
      <c r="F12" s="62">
        <v>59247</v>
      </c>
      <c r="G12" s="61">
        <v>23</v>
      </c>
      <c r="H12" s="61">
        <v>1.7</v>
      </c>
    </row>
    <row r="13" spans="1:8" ht="18" customHeight="1">
      <c r="A13" s="59"/>
      <c r="B13" s="55">
        <v>25</v>
      </c>
      <c r="C13" s="59"/>
      <c r="D13" s="60">
        <v>35712</v>
      </c>
      <c r="E13" s="61">
        <v>30.9</v>
      </c>
      <c r="F13" s="62">
        <v>58803</v>
      </c>
      <c r="G13" s="61">
        <v>22.8</v>
      </c>
      <c r="H13" s="61">
        <v>1.6</v>
      </c>
    </row>
    <row r="14" spans="1:8" ht="18" customHeight="1">
      <c r="A14" s="59"/>
      <c r="B14" s="55">
        <v>26</v>
      </c>
      <c r="C14" s="59"/>
      <c r="D14" s="60">
        <v>35727</v>
      </c>
      <c r="E14" s="61">
        <v>28.4</v>
      </c>
      <c r="F14" s="62">
        <v>58170</v>
      </c>
      <c r="G14" s="61">
        <v>22.6</v>
      </c>
      <c r="H14" s="61">
        <v>1.6</v>
      </c>
    </row>
    <row r="15" spans="1:8" ht="18" customHeight="1">
      <c r="A15" s="59"/>
      <c r="B15" s="55">
        <v>27</v>
      </c>
      <c r="C15" s="59"/>
      <c r="D15" s="60">
        <v>35152</v>
      </c>
      <c r="E15" s="61">
        <v>27.7</v>
      </c>
      <c r="F15" s="62">
        <v>56555</v>
      </c>
      <c r="G15" s="61">
        <v>22.1</v>
      </c>
      <c r="H15" s="61">
        <v>1.6</v>
      </c>
    </row>
    <row r="16" spans="1:8" ht="18" customHeight="1">
      <c r="A16" s="59"/>
      <c r="B16" s="55">
        <v>28</v>
      </c>
      <c r="C16" s="59"/>
      <c r="D16" s="60">
        <v>34211</v>
      </c>
      <c r="E16" s="61">
        <v>26.8</v>
      </c>
      <c r="F16" s="62">
        <v>54111</v>
      </c>
      <c r="G16" s="61">
        <v>21.1</v>
      </c>
      <c r="H16" s="61">
        <v>1.6</v>
      </c>
    </row>
    <row r="17" spans="1:8" ht="14.25" customHeight="1">
      <c r="A17" s="37"/>
      <c r="B17" s="63">
        <v>29</v>
      </c>
      <c r="C17" s="37"/>
      <c r="D17" s="64">
        <v>33273</v>
      </c>
      <c r="E17" s="65">
        <v>25.9</v>
      </c>
      <c r="F17" s="66">
        <v>51791</v>
      </c>
      <c r="G17" s="65">
        <v>20.3</v>
      </c>
      <c r="H17" s="65">
        <v>1.6</v>
      </c>
    </row>
    <row r="18" spans="1:8" ht="13.5" customHeight="1">
      <c r="A18" s="67" t="s">
        <v>261</v>
      </c>
    </row>
    <row r="19" spans="1:8" ht="18" customHeight="1">
      <c r="A19" s="52" t="s">
        <v>262</v>
      </c>
    </row>
    <row r="20" spans="1:8" ht="13.5" customHeight="1">
      <c r="F20" s="68"/>
    </row>
    <row r="21" spans="1:8" ht="13.5" customHeight="1"/>
  </sheetData>
  <mergeCells count="6">
    <mergeCell ref="A5:C7"/>
    <mergeCell ref="D5:D7"/>
    <mergeCell ref="F5:F7"/>
    <mergeCell ref="H5:H7"/>
    <mergeCell ref="E6:E7"/>
    <mergeCell ref="G6:G7"/>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70</vt:lpstr>
      <vt:lpstr>71</vt:lpstr>
      <vt:lpstr>72</vt:lpstr>
      <vt:lpstr>73</vt:lpstr>
      <vt:lpstr>74</vt:lpstr>
      <vt:lpstr>75</vt:lpstr>
      <vt:lpstr>76</vt:lpstr>
      <vt:lpstr>77</vt:lpstr>
      <vt:lpstr>78</vt:lpstr>
      <vt:lpstr>79</vt:lpstr>
      <vt:lpstr>80</vt:lpstr>
      <vt:lpstr>81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2016-03-28T04:14:42Z</dcterms:created>
  <dcterms:modified xsi:type="dcterms:W3CDTF">2019-05-16T02:23:34Z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2017-03-06T05:46:18Z</vt:filetime>
  </property>
</Properties>
</file>