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95" windowHeight="7830"/>
  </bookViews>
  <sheets>
    <sheet name="114" sheetId="1" r:id="rId1"/>
    <sheet name="115" sheetId="2" r:id="rId2"/>
    <sheet name="116" sheetId="3" r:id="rId3"/>
    <sheet name="117" sheetId="4" r:id="rId4"/>
    <sheet name="118" sheetId="5" r:id="rId5"/>
    <sheet name="119" sheetId="6" r:id="rId6"/>
    <sheet name="121" sheetId="7" r:id="rId7"/>
    <sheet name="122" sheetId="8" r:id="rId8"/>
  </sheets>
  <calcPr calcId="145621"/>
</workbook>
</file>

<file path=xl/calcChain.xml><?xml version="1.0" encoding="utf-8"?>
<calcChain xmlns="http://schemas.openxmlformats.org/spreadsheetml/2006/main">
  <c r="Q23" i="8" l="1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C19" i="1"/>
</calcChain>
</file>

<file path=xl/sharedStrings.xml><?xml version="1.0" encoding="utf-8"?>
<sst xmlns="http://schemas.openxmlformats.org/spreadsheetml/2006/main" count="384" uniqueCount="199">
  <si>
    <t>大腸がん検診</t>
  </si>
  <si>
    <t>歯科医師</t>
  </si>
  <si>
    <t>３歳児健康診査</t>
  </si>
  <si>
    <t>その他</t>
  </si>
  <si>
    <t>(1)</t>
  </si>
  <si>
    <t>-</t>
  </si>
  <si>
    <t>計</t>
  </si>
  <si>
    <t>歯科診療所</t>
  </si>
  <si>
    <t>（ 単位：t ）</t>
  </si>
  <si>
    <t>腎不全</t>
  </si>
  <si>
    <t>ジフテリア・破傷風</t>
  </si>
  <si>
    <t>老衰</t>
  </si>
  <si>
    <t>大動脈瘤及び解離</t>
  </si>
  <si>
    <t>耳鼻咽喉科</t>
  </si>
  <si>
    <t>資料　  市民病院</t>
  </si>
  <si>
    <t>ｼﾞﾌﾃﾘｱ･百日咳･破傷風</t>
  </si>
  <si>
    <t>日本脳炎</t>
  </si>
  <si>
    <t>Ｂ Ｃ Ｇ 接 種</t>
  </si>
  <si>
    <t>ヒブ</t>
  </si>
  <si>
    <t>胃がん検診</t>
  </si>
  <si>
    <t>肺がん検診</t>
  </si>
  <si>
    <t>乳がん検診</t>
  </si>
  <si>
    <t>前立腺がん検診</t>
  </si>
  <si>
    <t>乳児健康診査</t>
  </si>
  <si>
    <t>１歳６ ヵ月児健康診査</t>
  </si>
  <si>
    <t>不慮の事故</t>
  </si>
  <si>
    <t>慢性閉塞性肺疾患</t>
  </si>
  <si>
    <t>喘息</t>
  </si>
  <si>
    <t>肝疾患</t>
  </si>
  <si>
    <t>自殺</t>
  </si>
  <si>
    <t>114　公害苦情件数</t>
    <phoneticPr fontId="2"/>
  </si>
  <si>
    <t>この表は，徳島市内における公害に対する苦情件数を掲げたものである。</t>
    <rPh sb="21" eb="23">
      <t>ケンスウ</t>
    </rPh>
    <phoneticPr fontId="2"/>
  </si>
  <si>
    <t>（ 単位：件 ）</t>
    <phoneticPr fontId="2"/>
  </si>
  <si>
    <t>年度・発生源</t>
    <phoneticPr fontId="2"/>
  </si>
  <si>
    <t>総数</t>
    <phoneticPr fontId="2"/>
  </si>
  <si>
    <t>大気</t>
    <phoneticPr fontId="2"/>
  </si>
  <si>
    <t>水質</t>
    <phoneticPr fontId="2"/>
  </si>
  <si>
    <t>騒音</t>
    <phoneticPr fontId="2"/>
  </si>
  <si>
    <t>振動</t>
    <phoneticPr fontId="2"/>
  </si>
  <si>
    <t>悪臭</t>
    <phoneticPr fontId="2"/>
  </si>
  <si>
    <t>平成 20</t>
    <rPh sb="0" eb="2">
      <t>ヘイセイ</t>
    </rPh>
    <phoneticPr fontId="2"/>
  </si>
  <si>
    <t>年度</t>
    <rPh sb="0" eb="2">
      <t>ネンド</t>
    </rPh>
    <phoneticPr fontId="2"/>
  </si>
  <si>
    <t>会社・事業所</t>
    <rPh sb="0" eb="2">
      <t>カイシャ</t>
    </rPh>
    <rPh sb="3" eb="6">
      <t>ジギョウショ</t>
    </rPh>
    <phoneticPr fontId="2"/>
  </si>
  <si>
    <t>農業</t>
    <rPh sb="0" eb="2">
      <t>ノウギョウ</t>
    </rPh>
    <phoneticPr fontId="2"/>
  </si>
  <si>
    <t>-</t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</si>
  <si>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</si>
  <si>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</si>
  <si>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</si>
  <si>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</si>
  <si>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</si>
  <si>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電気･ガス･熱供給･水道業</t>
    <rPh sb="0" eb="2">
      <t>デンキ</t>
    </rPh>
    <rPh sb="6" eb="9">
      <t>ネツキョウキュウ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</si>
  <si>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</si>
  <si>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</t>
    <rPh sb="0" eb="3">
      <t>ウンユギョウ</t>
    </rPh>
    <phoneticPr fontId="2"/>
  </si>
  <si>
    <t>卸売・小売業</t>
    <rPh sb="0" eb="2">
      <t>オロシウリ</t>
    </rPh>
    <rPh sb="3" eb="6">
      <t>コウリギョウ</t>
    </rPh>
    <phoneticPr fontId="2"/>
  </si>
  <si>
    <t>金融・保険業</t>
    <phoneticPr fontId="2"/>
  </si>
  <si>
    <t>不動産業</t>
    <rPh sb="0" eb="4">
      <t>フドウサンギョウ</t>
    </rPh>
    <phoneticPr fontId="2"/>
  </si>
  <si>
    <t>飲食店・宿泊業</t>
    <rPh sb="0" eb="3">
      <t>インショクテン</t>
    </rPh>
    <rPh sb="4" eb="6">
      <t>シュクハク</t>
    </rPh>
    <rPh sb="6" eb="7">
      <t>ギョウ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</si>
  <si>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</si>
  <si>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</si>
  <si>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複合サービス業</t>
    <rPh sb="0" eb="2">
      <t>フクゴウ</t>
    </rPh>
    <rPh sb="6" eb="7">
      <t>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</si>
  <si>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</si>
  <si>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</si>
  <si>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-</t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</si>
  <si>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</si>
  <si>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個人</t>
    <rPh sb="0" eb="2">
      <t>コジン</t>
    </rPh>
    <phoneticPr fontId="2"/>
  </si>
  <si>
    <t>その他</t>
    <rPh sb="2" eb="3">
      <t>タ</t>
    </rPh>
    <phoneticPr fontId="2"/>
  </si>
  <si>
    <t>不明</t>
    <rPh sb="0" eb="2">
      <t>フメイ</t>
    </rPh>
    <phoneticPr fontId="2"/>
  </si>
  <si>
    <t>-</t>
    <phoneticPr fontId="2"/>
  </si>
  <si>
    <t>注）　（　）内はカラオケ騒音</t>
    <phoneticPr fontId="2"/>
  </si>
  <si>
    <t>資料　環境保全課</t>
    <phoneticPr fontId="2"/>
  </si>
  <si>
    <t>115　ごみ収集処理状況</t>
    <phoneticPr fontId="2"/>
  </si>
  <si>
    <t>この表は、徳島市のごみ処理状況を掲げたものである。</t>
    <phoneticPr fontId="2"/>
  </si>
  <si>
    <t>年度</t>
    <phoneticPr fontId="2"/>
  </si>
  <si>
    <t>焼却</t>
    <phoneticPr fontId="2"/>
  </si>
  <si>
    <t>埋立</t>
    <phoneticPr fontId="2"/>
  </si>
  <si>
    <t>左記のうち
残　灰</t>
    <rPh sb="0" eb="2">
      <t>サキ</t>
    </rPh>
    <phoneticPr fontId="2"/>
  </si>
  <si>
    <t>有害ごみ
委託処理</t>
    <phoneticPr fontId="2"/>
  </si>
  <si>
    <t>中間処理
有 価 物</t>
    <phoneticPr fontId="2"/>
  </si>
  <si>
    <t>古紙回収</t>
    <rPh sb="0" eb="2">
      <t>フルガミ</t>
    </rPh>
    <rPh sb="2" eb="4">
      <t>カイシュウ</t>
    </rPh>
    <phoneticPr fontId="2"/>
  </si>
  <si>
    <t>廃ﾌﾟﾗｽﾁｯｸ
再商品化</t>
    <rPh sb="0" eb="1">
      <t>ハイ</t>
    </rPh>
    <rPh sb="9" eb="10">
      <t>サイ</t>
    </rPh>
    <rPh sb="10" eb="12">
      <t>ショウヒン</t>
    </rPh>
    <rPh sb="12" eb="13">
      <t>カ</t>
    </rPh>
    <phoneticPr fontId="2"/>
  </si>
  <si>
    <t>平成</t>
    <phoneticPr fontId="2"/>
  </si>
  <si>
    <t>年度</t>
    <rPh sb="0" eb="2">
      <t>ネンド</t>
    </rPh>
    <phoneticPr fontId="17"/>
  </si>
  <si>
    <t>注）　残灰は焼却処理に含まれているため、計と一致しない。</t>
    <phoneticPr fontId="2"/>
  </si>
  <si>
    <t>資料　市民環境政策課</t>
    <rPh sb="3" eb="5">
      <t>シミン</t>
    </rPh>
    <rPh sb="7" eb="9">
      <t>セイサク</t>
    </rPh>
    <phoneticPr fontId="2"/>
  </si>
  <si>
    <t>116　資源ごみ回収運動の実績</t>
    <phoneticPr fontId="2"/>
  </si>
  <si>
    <t>この表は、徳島市における資源ごみ回収運動の推移を掲げたものである。</t>
    <phoneticPr fontId="2"/>
  </si>
  <si>
    <t>（ 単位：t ）</t>
    <phoneticPr fontId="2"/>
  </si>
  <si>
    <t>年度</t>
    <rPh sb="0" eb="1">
      <t>トシ</t>
    </rPh>
    <rPh sb="1" eb="2">
      <t>ド</t>
    </rPh>
    <phoneticPr fontId="2"/>
  </si>
  <si>
    <t>紙類</t>
    <phoneticPr fontId="2"/>
  </si>
  <si>
    <t>金属類</t>
    <phoneticPr fontId="2"/>
  </si>
  <si>
    <t>布類</t>
    <phoneticPr fontId="2"/>
  </si>
  <si>
    <t>びん類</t>
    <rPh sb="2" eb="3">
      <t>ルイ</t>
    </rPh>
    <phoneticPr fontId="18"/>
  </si>
  <si>
    <t>廃食用油</t>
    <rPh sb="0" eb="1">
      <t>ハイ</t>
    </rPh>
    <rPh sb="1" eb="4">
      <t>ショクヨウアブラ</t>
    </rPh>
    <phoneticPr fontId="18"/>
  </si>
  <si>
    <t>ペットボトル</t>
    <phoneticPr fontId="18"/>
  </si>
  <si>
    <t>-</t>
    <phoneticPr fontId="2"/>
  </si>
  <si>
    <t>資料　市民環境政策課</t>
    <phoneticPr fontId="2"/>
  </si>
  <si>
    <t>117　し尿収集・処理量の推移</t>
    <phoneticPr fontId="2"/>
  </si>
  <si>
    <t>この表は、徳島市におけるし尿収集及び処理量の推移を掲げたものである。</t>
    <rPh sb="16" eb="17">
      <t>オヨ</t>
    </rPh>
    <rPh sb="20" eb="21">
      <t>リョウ</t>
    </rPh>
    <phoneticPr fontId="2"/>
  </si>
  <si>
    <t>（ 単位：kl ）</t>
    <phoneticPr fontId="2"/>
  </si>
  <si>
    <t>区分</t>
    <phoneticPr fontId="2"/>
  </si>
  <si>
    <t>平成25年度</t>
    <rPh sb="0" eb="2">
      <t>ヘイセイ</t>
    </rPh>
    <phoneticPr fontId="2"/>
  </si>
  <si>
    <t>26年度</t>
    <rPh sb="2" eb="4">
      <t>ネンド</t>
    </rPh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</si>
  <si>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</si>
  <si>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</si>
  <si>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t>29年度</t>
    <rPh sb="2" eb="4">
      <t>ネンド</t>
    </rPh>
    <phoneticPr fontId="2"/>
  </si>
  <si>
    <t>収集</t>
    <phoneticPr fontId="2"/>
  </si>
  <si>
    <t>処理</t>
    <rPh sb="0" eb="1">
      <t>トコロ</t>
    </rPh>
    <rPh sb="1" eb="2">
      <t>リ</t>
    </rPh>
    <phoneticPr fontId="2"/>
  </si>
  <si>
    <t>資料　市民環境政策課</t>
    <phoneticPr fontId="2"/>
  </si>
  <si>
    <t>118　医療施設・関係者数の推移</t>
    <phoneticPr fontId="2"/>
  </si>
  <si>
    <t>この表は、徳島市内の医療施設及び関係者数の推移を掲げたものである。</t>
    <rPh sb="14" eb="15">
      <t>オヨ</t>
    </rPh>
    <rPh sb="19" eb="20">
      <t>カズ</t>
    </rPh>
    <rPh sb="21" eb="23">
      <t>スイイ</t>
    </rPh>
    <phoneticPr fontId="2"/>
  </si>
  <si>
    <t>（単位：所、人）</t>
    <phoneticPr fontId="2"/>
  </si>
  <si>
    <t>年次</t>
    <phoneticPr fontId="2"/>
  </si>
  <si>
    <t>医療施設（毎年10月１日現在）</t>
    <phoneticPr fontId="2"/>
  </si>
  <si>
    <t>医療関係者（隔年12月末日現在）</t>
    <phoneticPr fontId="2"/>
  </si>
  <si>
    <t>病院</t>
    <phoneticPr fontId="2"/>
  </si>
  <si>
    <t>診療所</t>
    <phoneticPr fontId="2"/>
  </si>
  <si>
    <t>医師</t>
    <phoneticPr fontId="2"/>
  </si>
  <si>
    <t>薬剤師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</si>
  <si>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</si>
  <si>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</si>
  <si>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-</t>
    <phoneticPr fontId="2"/>
  </si>
  <si>
    <t>注）　医師・歯科医師・薬剤師数は、隔年調査である。</t>
    <phoneticPr fontId="2"/>
  </si>
  <si>
    <t>資料　情報推進課（厚生労働省「医療施設調査報告」「医師・歯科医師・薬剤師調査報告」）</t>
    <phoneticPr fontId="2"/>
  </si>
  <si>
    <t>119　市民病院利用状況</t>
    <phoneticPr fontId="2"/>
  </si>
  <si>
    <t>この表は、市民病院の入院・外来患者数を掲げたものである。</t>
    <phoneticPr fontId="2"/>
  </si>
  <si>
    <t>（ 単位：延人 ）</t>
    <phoneticPr fontId="2"/>
  </si>
  <si>
    <t>科別</t>
    <phoneticPr fontId="2"/>
  </si>
  <si>
    <t>平成25年度</t>
    <rPh sb="0" eb="2">
      <t>ヘイセイ</t>
    </rPh>
    <phoneticPr fontId="2"/>
  </si>
  <si>
    <t>26年度</t>
    <phoneticPr fontId="2"/>
  </si>
  <si>
    <t>27年度</t>
    <phoneticPr fontId="2"/>
  </si>
  <si>
    <t>28年度</t>
    <phoneticPr fontId="2"/>
  </si>
  <si>
    <t>29年度</t>
    <phoneticPr fontId="2"/>
  </si>
  <si>
    <t>入院</t>
    <phoneticPr fontId="2"/>
  </si>
  <si>
    <t>外来</t>
    <phoneticPr fontId="2"/>
  </si>
  <si>
    <t>合計</t>
    <phoneticPr fontId="2"/>
  </si>
  <si>
    <t>内科</t>
    <phoneticPr fontId="2"/>
  </si>
  <si>
    <t>外科</t>
    <phoneticPr fontId="2"/>
  </si>
  <si>
    <t>脳神経外科</t>
    <phoneticPr fontId="2"/>
  </si>
  <si>
    <t>整形外科</t>
    <phoneticPr fontId="2"/>
  </si>
  <si>
    <t>小児科</t>
    <phoneticPr fontId="2"/>
  </si>
  <si>
    <t>産婦人科</t>
    <phoneticPr fontId="2"/>
  </si>
  <si>
    <t>眼科</t>
    <phoneticPr fontId="2"/>
  </si>
  <si>
    <t>皮膚科</t>
    <phoneticPr fontId="2"/>
  </si>
  <si>
    <t>放射線科</t>
    <phoneticPr fontId="2"/>
  </si>
  <si>
    <t>泌尿器科</t>
    <phoneticPr fontId="2"/>
  </si>
  <si>
    <t>心療内科</t>
    <rPh sb="0" eb="2">
      <t>シンリョウ</t>
    </rPh>
    <rPh sb="2" eb="4">
      <t>ナイカ</t>
    </rPh>
    <phoneticPr fontId="2"/>
  </si>
  <si>
    <t>形成外科</t>
    <rPh sb="0" eb="2">
      <t>ケイセイ</t>
    </rPh>
    <rPh sb="2" eb="4">
      <t>ゲカ</t>
    </rPh>
    <phoneticPr fontId="2"/>
  </si>
  <si>
    <t>注） 1　平成26年4月1日から平成28年3月31日まで、皮膚科の入院診療を停止していた。</t>
    <phoneticPr fontId="2"/>
  </si>
  <si>
    <t>121　予防接種・検診実施状況</t>
    <rPh sb="4" eb="6">
      <t>ヨボウ</t>
    </rPh>
    <rPh sb="6" eb="8">
      <t>セッシュ</t>
    </rPh>
    <rPh sb="9" eb="11">
      <t>ケンシン</t>
    </rPh>
    <rPh sb="11" eb="13">
      <t>ジッシ</t>
    </rPh>
    <rPh sb="13" eb="15">
      <t>ジョウキョウ</t>
    </rPh>
    <phoneticPr fontId="2"/>
  </si>
  <si>
    <t>この表は、徳島市が行った予防接種・検診の実施状況を掲げたものである。</t>
    <rPh sb="2" eb="3">
      <t>ヒョウ</t>
    </rPh>
    <rPh sb="5" eb="8">
      <t>トクシマシ</t>
    </rPh>
    <rPh sb="9" eb="10">
      <t>オコナ</t>
    </rPh>
    <rPh sb="12" eb="14">
      <t>ヨボウ</t>
    </rPh>
    <rPh sb="14" eb="16">
      <t>セッシュ</t>
    </rPh>
    <rPh sb="17" eb="19">
      <t>ケンシン</t>
    </rPh>
    <rPh sb="20" eb="22">
      <t>ジッシ</t>
    </rPh>
    <rPh sb="22" eb="24">
      <t>ジョウキョウ</t>
    </rPh>
    <rPh sb="25" eb="26">
      <t>カカ</t>
    </rPh>
    <phoneticPr fontId="2"/>
  </si>
  <si>
    <t>（ 単位：人 ）</t>
    <rPh sb="2" eb="4">
      <t>タンイ</t>
    </rPh>
    <rPh sb="5" eb="6">
      <t>ヒト</t>
    </rPh>
    <phoneticPr fontId="2"/>
  </si>
  <si>
    <t>区分</t>
    <rPh sb="0" eb="1">
      <t>ク</t>
    </rPh>
    <rPh sb="1" eb="2">
      <t>ブン</t>
    </rPh>
    <phoneticPr fontId="2"/>
  </si>
  <si>
    <t>予防接種接種者延数</t>
    <phoneticPr fontId="2"/>
  </si>
  <si>
    <t>平成25年度</t>
    <phoneticPr fontId="2"/>
  </si>
  <si>
    <t>ｼﾞﾌﾃﾘｱ･百日咳･破傷風・不活化ポリオ</t>
    <rPh sb="15" eb="21">
      <t>フカ</t>
    </rPh>
    <phoneticPr fontId="2"/>
  </si>
  <si>
    <t>不活化ポリオ</t>
    <rPh sb="0" eb="6">
      <t>フカツ</t>
    </rPh>
    <phoneticPr fontId="2"/>
  </si>
  <si>
    <t>麻しん風しん混合</t>
    <rPh sb="0" eb="1">
      <t>マ</t>
    </rPh>
    <rPh sb="3" eb="4">
      <t>フウ</t>
    </rPh>
    <rPh sb="6" eb="8">
      <t>コンゴウ</t>
    </rPh>
    <phoneticPr fontId="2"/>
  </si>
  <si>
    <t>高齢者インフルエンザ</t>
    <rPh sb="0" eb="3">
      <t>コウレイシャ</t>
    </rPh>
    <phoneticPr fontId="2"/>
  </si>
  <si>
    <t>小児用肺炎球菌</t>
    <rPh sb="0" eb="7">
      <t>ショウニヨウハイエン</t>
    </rPh>
    <phoneticPr fontId="2"/>
  </si>
  <si>
    <t>子宮頸がん</t>
    <rPh sb="0" eb="2">
      <t>シキュウ</t>
    </rPh>
    <rPh sb="2" eb="3">
      <t>ケイ</t>
    </rPh>
    <phoneticPr fontId="2"/>
  </si>
  <si>
    <t>水痘</t>
    <rPh sb="0" eb="2">
      <t>スイトウ</t>
    </rPh>
    <phoneticPr fontId="2"/>
  </si>
  <si>
    <t>高齢者用肺炎球菌</t>
    <rPh sb="0" eb="3">
      <t>コウレイシャ</t>
    </rPh>
    <rPh sb="3" eb="4">
      <t>ヨウ</t>
    </rPh>
    <rPh sb="4" eb="8">
      <t>ハイエンキュウキン</t>
    </rPh>
    <phoneticPr fontId="2"/>
  </si>
  <si>
    <t>Ｂ 型肝炎</t>
    <rPh sb="2" eb="3">
      <t>ガタ</t>
    </rPh>
    <rPh sb="3" eb="5">
      <t>カンエン</t>
    </rPh>
    <phoneticPr fontId="17"/>
  </si>
  <si>
    <t>検診受診者数</t>
    <rPh sb="2" eb="3">
      <t>ウケ</t>
    </rPh>
    <rPh sb="3" eb="4">
      <t>ミ</t>
    </rPh>
    <rPh sb="4" eb="5">
      <t>モノ</t>
    </rPh>
    <rPh sb="5" eb="6">
      <t>スウ</t>
    </rPh>
    <phoneticPr fontId="2"/>
  </si>
  <si>
    <t>平成25年度</t>
  </si>
  <si>
    <t>26年度</t>
    <rPh sb="2" eb="4">
      <t>ネンド</t>
    </rPh>
    <phoneticPr fontId="19"/>
  </si>
  <si>
    <t>27年度</t>
    <rPh sb="2" eb="4">
      <t>ネンド</t>
    </rPh>
    <phoneticPr fontId="19"/>
  </si>
  <si>
    <t>28年度</t>
    <rPh sb="2" eb="4">
      <t>ネンド</t>
    </rPh>
    <phoneticPr fontId="19"/>
  </si>
  <si>
    <t>29年度</t>
    <rPh sb="2" eb="4">
      <t>ネンド</t>
    </rPh>
    <phoneticPr fontId="19"/>
  </si>
  <si>
    <t>子宮頸がん検診</t>
    <rPh sb="0" eb="2">
      <t>シキュウ</t>
    </rPh>
    <rPh sb="2" eb="3">
      <t>ケイ</t>
    </rPh>
    <rPh sb="5" eb="7">
      <t>ケンシン</t>
    </rPh>
    <phoneticPr fontId="2"/>
  </si>
  <si>
    <t>結核健診</t>
    <rPh sb="2" eb="3">
      <t>ケン</t>
    </rPh>
    <phoneticPr fontId="2"/>
  </si>
  <si>
    <t xml:space="preserve"> 注)　1　子宮頸がん予防ワクチンは平成25年6月14日付の、厚生労働省からの勧告を受け、
　　　　 積極的な勧奨を差し控えている。</t>
    <rPh sb="1" eb="2">
      <t>チュウ</t>
    </rPh>
    <rPh sb="6" eb="9">
      <t>シキュウケイ</t>
    </rPh>
    <rPh sb="11" eb="13">
      <t>ヨボウ</t>
    </rPh>
    <rPh sb="18" eb="20">
      <t>ヘイセイ</t>
    </rPh>
    <rPh sb="22" eb="23">
      <t>ネン</t>
    </rPh>
    <rPh sb="24" eb="25">
      <t>ガツ</t>
    </rPh>
    <rPh sb="27" eb="28">
      <t>ニチ</t>
    </rPh>
    <rPh sb="28" eb="29">
      <t>ツ</t>
    </rPh>
    <rPh sb="39" eb="41">
      <t>カンコク</t>
    </rPh>
    <rPh sb="42" eb="43">
      <t>ウ</t>
    </rPh>
    <rPh sb="51" eb="54">
      <t>セッキョクテキ</t>
    </rPh>
    <rPh sb="55" eb="57">
      <t>カンショウ</t>
    </rPh>
    <rPh sb="58" eb="59">
      <t>サ</t>
    </rPh>
    <rPh sb="60" eb="61">
      <t>ヒカ</t>
    </rPh>
    <phoneticPr fontId="2"/>
  </si>
  <si>
    <t xml:space="preserve">      2　平成26年10月から水痘予防接種を実施。水痘予防接種における特例措置（生後36月から60月に至るまでの
        間にある者への1回接種)は平成26年度限りのため、平成27年3月31日で終了。</t>
    <rPh sb="8" eb="10">
      <t>ヘイセイ</t>
    </rPh>
    <rPh sb="12" eb="13">
      <t>ネン</t>
    </rPh>
    <rPh sb="15" eb="16">
      <t>ガツ</t>
    </rPh>
    <rPh sb="18" eb="20">
      <t>スイトウ</t>
    </rPh>
    <rPh sb="20" eb="24">
      <t>ヨボウセッシュ</t>
    </rPh>
    <rPh sb="25" eb="27">
      <t>ジッシ</t>
    </rPh>
    <rPh sb="28" eb="30">
      <t>スイトウ</t>
    </rPh>
    <rPh sb="30" eb="34">
      <t>ヨボウセッシュ</t>
    </rPh>
    <rPh sb="38" eb="40">
      <t>トクレイ</t>
    </rPh>
    <rPh sb="40" eb="42">
      <t>ソチ</t>
    </rPh>
    <rPh sb="43" eb="45">
      <t>セイゴ</t>
    </rPh>
    <rPh sb="47" eb="48">
      <t>ツキ</t>
    </rPh>
    <rPh sb="52" eb="53">
      <t>ツキ</t>
    </rPh>
    <rPh sb="54" eb="55">
      <t>イタ</t>
    </rPh>
    <rPh sb="68" eb="69">
      <t>アイダ</t>
    </rPh>
    <rPh sb="72" eb="73">
      <t>モノ</t>
    </rPh>
    <rPh sb="76" eb="77">
      <t>カイ</t>
    </rPh>
    <rPh sb="77" eb="79">
      <t>セッシュ</t>
    </rPh>
    <rPh sb="81" eb="83">
      <t>ヘイセイ</t>
    </rPh>
    <rPh sb="85" eb="87">
      <t>ネンド</t>
    </rPh>
    <rPh sb="87" eb="88">
      <t>カギ</t>
    </rPh>
    <rPh sb="93" eb="95">
      <t>ヘイセイ</t>
    </rPh>
    <rPh sb="97" eb="98">
      <t>ネン</t>
    </rPh>
    <rPh sb="99" eb="100">
      <t>ガツ</t>
    </rPh>
    <rPh sb="102" eb="103">
      <t>ヒ</t>
    </rPh>
    <rPh sb="104" eb="106">
      <t>シュウリョウ</t>
    </rPh>
    <phoneticPr fontId="2"/>
  </si>
  <si>
    <t xml:space="preserve">      3  平成26年10月から高齢者用肺炎球菌ワクチン予防接種を実施｡平成26年10月から平成27年3月末まで定期
        接種対象者以外の75歳以上の希望者に助成事業を実施。</t>
    <rPh sb="9" eb="11">
      <t>ヘイセイ</t>
    </rPh>
    <rPh sb="13" eb="14">
      <t>ネン</t>
    </rPh>
    <rPh sb="16" eb="17">
      <t>ガツ</t>
    </rPh>
    <rPh sb="19" eb="23">
      <t>コウレイシャヨウ</t>
    </rPh>
    <rPh sb="23" eb="25">
      <t>ハイエン</t>
    </rPh>
    <rPh sb="25" eb="27">
      <t>キュウキン</t>
    </rPh>
    <rPh sb="31" eb="35">
      <t>ヨボウセッシュ</t>
    </rPh>
    <rPh sb="36" eb="38">
      <t>ジッシ</t>
    </rPh>
    <rPh sb="39" eb="41">
      <t>ヘイセイ</t>
    </rPh>
    <rPh sb="43" eb="44">
      <t>ネン</t>
    </rPh>
    <rPh sb="46" eb="47">
      <t>ガツ</t>
    </rPh>
    <rPh sb="49" eb="51">
      <t>ヘイセイ</t>
    </rPh>
    <rPh sb="53" eb="54">
      <t>ネン</t>
    </rPh>
    <rPh sb="55" eb="56">
      <t>ガツ</t>
    </rPh>
    <rPh sb="56" eb="57">
      <t>マツ</t>
    </rPh>
    <rPh sb="59" eb="61">
      <t>テイキ</t>
    </rPh>
    <rPh sb="70" eb="72">
      <t>セッシュ</t>
    </rPh>
    <rPh sb="72" eb="75">
      <t>タイショウシャ</t>
    </rPh>
    <rPh sb="75" eb="77">
      <t>イガイ</t>
    </rPh>
    <rPh sb="80" eb="81">
      <t>サイ</t>
    </rPh>
    <rPh sb="81" eb="83">
      <t>イジョウ</t>
    </rPh>
    <rPh sb="84" eb="87">
      <t>キボウシャ</t>
    </rPh>
    <rPh sb="88" eb="90">
      <t>ジョセイ</t>
    </rPh>
    <rPh sb="90" eb="92">
      <t>ジギョウ</t>
    </rPh>
    <rPh sb="93" eb="95">
      <t>ジッシ</t>
    </rPh>
    <phoneticPr fontId="2"/>
  </si>
  <si>
    <t xml:space="preserve">      4  平成28年10月からB型肝炎予防接種を実施。</t>
    <rPh sb="9" eb="11">
      <t>ヘイセイ</t>
    </rPh>
    <rPh sb="13" eb="14">
      <t>ネン</t>
    </rPh>
    <rPh sb="16" eb="17">
      <t>ガツ</t>
    </rPh>
    <rPh sb="20" eb="21">
      <t>カタ</t>
    </rPh>
    <rPh sb="21" eb="23">
      <t>カンエン</t>
    </rPh>
    <rPh sb="23" eb="25">
      <t>ヨボウ</t>
    </rPh>
    <rPh sb="25" eb="27">
      <t>セッシュ</t>
    </rPh>
    <rPh sb="28" eb="30">
      <t>ジッシ</t>
    </rPh>
    <phoneticPr fontId="2"/>
  </si>
  <si>
    <t>　　　資料　保健センター</t>
    <rPh sb="3" eb="5">
      <t>シリョウ</t>
    </rPh>
    <rPh sb="6" eb="8">
      <t>ホケン</t>
    </rPh>
    <phoneticPr fontId="2"/>
  </si>
  <si>
    <t>122　死因別死亡状況の推移</t>
    <rPh sb="4" eb="5">
      <t>シ</t>
    </rPh>
    <rPh sb="5" eb="6">
      <t>イン</t>
    </rPh>
    <rPh sb="6" eb="7">
      <t>ベツ</t>
    </rPh>
    <rPh sb="7" eb="8">
      <t>シ</t>
    </rPh>
    <phoneticPr fontId="2"/>
  </si>
  <si>
    <t>この表は、徳島市内の死亡状況の推移を死因別に掲げたものである。</t>
    <rPh sb="2" eb="3">
      <t>ヒョウ</t>
    </rPh>
    <rPh sb="5" eb="9">
      <t>トクシマシナイ</t>
    </rPh>
    <rPh sb="10" eb="12">
      <t>シボウ</t>
    </rPh>
    <rPh sb="12" eb="14">
      <t>ジョウキョウ</t>
    </rPh>
    <rPh sb="15" eb="17">
      <t>スイイ</t>
    </rPh>
    <rPh sb="22" eb="23">
      <t>カカ</t>
    </rPh>
    <phoneticPr fontId="2"/>
  </si>
  <si>
    <t>（ 単位：人 ）</t>
    <phoneticPr fontId="2"/>
  </si>
  <si>
    <t>区分</t>
    <rPh sb="0" eb="2">
      <t>クブン</t>
    </rPh>
    <phoneticPr fontId="2"/>
  </si>
  <si>
    <t>平成26年</t>
    <rPh sb="0" eb="2">
      <t>ヘイセイ</t>
    </rPh>
    <rPh sb="4" eb="5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</si>
  <si>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</si>
  <si>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</si>
  <si>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</si>
  <si>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</si>
  <si>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</si>
  <si>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</si>
  <si>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人口10万対死亡率</t>
    <rPh sb="0" eb="2">
      <t>ジンコウ</t>
    </rPh>
    <rPh sb="4" eb="5">
      <t>マン</t>
    </rPh>
    <rPh sb="5" eb="6">
      <t>タイ</t>
    </rPh>
    <phoneticPr fontId="2"/>
  </si>
  <si>
    <t>総数</t>
    <rPh sb="0" eb="2">
      <t>ソウスウ</t>
    </rPh>
    <phoneticPr fontId="2"/>
  </si>
  <si>
    <t>結核</t>
    <rPh sb="0" eb="2">
      <t>ケッカク</t>
    </rPh>
    <phoneticPr fontId="2"/>
  </si>
  <si>
    <t>悪性新生物</t>
    <rPh sb="0" eb="2">
      <t>アクセイ</t>
    </rPh>
    <rPh sb="2" eb="3">
      <t>シン</t>
    </rPh>
    <rPh sb="3" eb="5">
      <t>セイブツ</t>
    </rPh>
    <phoneticPr fontId="2"/>
  </si>
  <si>
    <t>糖尿病</t>
    <rPh sb="0" eb="3">
      <t>トウニョウビョウ</t>
    </rPh>
    <phoneticPr fontId="2"/>
  </si>
  <si>
    <t>高血圧性疾患</t>
    <rPh sb="0" eb="3">
      <t>コウケツアツ</t>
    </rPh>
    <rPh sb="3" eb="4">
      <t>セイ</t>
    </rPh>
    <rPh sb="4" eb="6">
      <t>シッカン</t>
    </rPh>
    <phoneticPr fontId="2"/>
  </si>
  <si>
    <t>心疾患（高血圧性除く）</t>
    <rPh sb="0" eb="3">
      <t>シンシッカン</t>
    </rPh>
    <rPh sb="4" eb="7">
      <t>コウケツアツ</t>
    </rPh>
    <rPh sb="7" eb="8">
      <t>セイ</t>
    </rPh>
    <rPh sb="8" eb="9">
      <t>ノゾ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</si>
  <si>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</si>
  <si>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肺炎</t>
    <rPh sb="0" eb="2">
      <t>ハイエン</t>
    </rPh>
    <phoneticPr fontId="2"/>
  </si>
  <si>
    <t>注） 1　人口10万対死亡率＝1年間の死亡数／その年の10月1日の推計人口（徳島県報告）×100,000</t>
    <rPh sb="0" eb="1">
      <t>チュウ</t>
    </rPh>
    <rPh sb="5" eb="7">
      <t>ジンコウ</t>
    </rPh>
    <rPh sb="9" eb="11">
      <t>マンツイ</t>
    </rPh>
    <rPh sb="11" eb="14">
      <t>シボウリツ</t>
    </rPh>
    <rPh sb="16" eb="18">
      <t>ネンカン</t>
    </rPh>
    <rPh sb="19" eb="22">
      <t>シボウスウ</t>
    </rPh>
    <rPh sb="25" eb="26">
      <t>トシ</t>
    </rPh>
    <rPh sb="29" eb="30">
      <t>ガツ</t>
    </rPh>
    <rPh sb="31" eb="32">
      <t>ニチ</t>
    </rPh>
    <rPh sb="33" eb="35">
      <t>スイケイ</t>
    </rPh>
    <rPh sb="35" eb="37">
      <t>ジンコウ</t>
    </rPh>
    <phoneticPr fontId="2"/>
  </si>
  <si>
    <t>　　 2　原因不明等の死因があるため、総数は内訳と一致しない。</t>
    <rPh sb="5" eb="7">
      <t>ゲンイン</t>
    </rPh>
    <rPh sb="7" eb="10">
      <t>フメイトウ</t>
    </rPh>
    <rPh sb="11" eb="13">
      <t>シイン</t>
    </rPh>
    <rPh sb="19" eb="21">
      <t>ソウスウ</t>
    </rPh>
    <rPh sb="22" eb="24">
      <t>ウチワケ</t>
    </rPh>
    <rPh sb="25" eb="27">
      <t>イッチ</t>
    </rPh>
    <phoneticPr fontId="2"/>
  </si>
  <si>
    <t>資料　　情報推進課（厚生労働省「人口動態調査報告」）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</si>
</sst>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.0;[Red]\-#,##0.0"/>
    <numFmt numFmtId="177" formatCode="#,##0;&quot;▲ &quot;#,##0"/>
    <numFmt numFmtId="178" formatCode="0;&quot;△ &quot;0"/>
  </numFmts>
  <fonts count="20">
    <font>
      <sz val="11"/>
      <color theme="1"/>
      <name val="ＭＳ Ｐゴシック"/>
    </font>
    <font>
      <sz val="12"/>
      <name val="Arial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22"/>
      <name val="ＭＳ 明朝"/>
      <family val="1"/>
      <charset val="128"/>
    </font>
    <font>
      <b/>
      <sz val="8.5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8.5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8.5"/>
      <color indexed="8"/>
      <name val="ＭＳ Ｐゴシック"/>
      <family val="3"/>
      <charset val="128"/>
    </font>
    <font>
      <sz val="9"/>
      <name val="Arial"/>
      <family val="2"/>
    </font>
    <font>
      <sz val="11"/>
      <color indexed="8"/>
      <name val="ＭＳ Ｐゴシック"/>
      <family val="3"/>
      <charset val="128"/>
    </font>
    <font>
      <u/>
      <sz val="10.45"/>
      <color indexed="12"/>
      <name val="Arial"/>
      <family val="2"/>
    </font>
    <font>
      <sz val="11"/>
      <color indexed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hair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4" fillId="0" borderId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49" fontId="3" fillId="2" borderId="0" xfId="2" applyNumberFormat="1" applyFont="1" applyFill="1" applyAlignment="1">
      <alignment vertical="center"/>
    </xf>
    <xf numFmtId="41" fontId="3" fillId="2" borderId="6" xfId="2" applyNumberFormat="1" applyFont="1" applyFill="1" applyBorder="1" applyAlignment="1">
      <alignment horizontal="right" vertical="center"/>
    </xf>
    <xf numFmtId="41" fontId="3" fillId="2" borderId="7" xfId="2" applyNumberFormat="1" applyFont="1" applyFill="1" applyBorder="1" applyAlignment="1">
      <alignment horizontal="right" vertical="center"/>
    </xf>
    <xf numFmtId="41" fontId="6" fillId="2" borderId="7" xfId="2" applyNumberFormat="1" applyFont="1" applyFill="1" applyBorder="1" applyAlignment="1">
      <alignment vertical="center"/>
    </xf>
    <xf numFmtId="41" fontId="3" fillId="2" borderId="8" xfId="2" applyNumberFormat="1" applyFont="1" applyFill="1" applyBorder="1" applyAlignment="1">
      <alignment horizontal="right" vertical="center"/>
    </xf>
    <xf numFmtId="49" fontId="4" fillId="2" borderId="0" xfId="2" applyNumberFormat="1" applyFont="1" applyFill="1" applyAlignment="1">
      <alignment horizontal="centerContinuous" vertical="center"/>
    </xf>
    <xf numFmtId="49" fontId="7" fillId="2" borderId="0" xfId="2" applyNumberFormat="1" applyFont="1" applyFill="1" applyAlignment="1">
      <alignment vertical="center"/>
    </xf>
    <xf numFmtId="49" fontId="3" fillId="2" borderId="5" xfId="2" applyNumberFormat="1" applyFont="1" applyFill="1" applyBorder="1" applyAlignment="1">
      <alignment horizontal="centerContinuous" vertical="center"/>
    </xf>
    <xf numFmtId="49" fontId="3" fillId="2" borderId="9" xfId="2" applyNumberFormat="1" applyFont="1" applyFill="1" applyBorder="1" applyAlignment="1">
      <alignment horizontal="right" vertical="center"/>
    </xf>
    <xf numFmtId="49" fontId="3" fillId="2" borderId="0" xfId="2" applyNumberFormat="1" applyFont="1" applyFill="1" applyBorder="1" applyAlignment="1">
      <alignment horizontal="right" vertical="center"/>
    </xf>
    <xf numFmtId="49" fontId="6" fillId="2" borderId="0" xfId="2" applyNumberFormat="1" applyFont="1" applyFill="1" applyBorder="1" applyAlignment="1">
      <alignment vertical="center"/>
    </xf>
    <xf numFmtId="49" fontId="3" fillId="2" borderId="10" xfId="2" applyNumberFormat="1" applyFont="1" applyFill="1" applyBorder="1" applyAlignment="1">
      <alignment horizontal="right" vertical="center"/>
    </xf>
    <xf numFmtId="41" fontId="3" fillId="2" borderId="9" xfId="2" applyNumberFormat="1" applyFont="1" applyFill="1" applyBorder="1" applyAlignment="1">
      <alignment horizontal="right" vertical="center"/>
    </xf>
    <xf numFmtId="41" fontId="3" fillId="2" borderId="0" xfId="2" applyNumberFormat="1" applyFont="1" applyFill="1" applyBorder="1" applyAlignment="1">
      <alignment horizontal="right" vertical="center"/>
    </xf>
    <xf numFmtId="41" fontId="6" fillId="2" borderId="0" xfId="2" applyNumberFormat="1" applyFont="1" applyFill="1" applyBorder="1" applyAlignment="1">
      <alignment vertical="center"/>
    </xf>
    <xf numFmtId="41" fontId="3" fillId="2" borderId="10" xfId="2" applyNumberFormat="1" applyFont="1" applyFill="1" applyBorder="1" applyAlignment="1">
      <alignment horizontal="right" vertical="center"/>
    </xf>
    <xf numFmtId="3" fontId="3" fillId="2" borderId="0" xfId="2" applyNumberFormat="1" applyFont="1" applyFill="1" applyBorder="1" applyAlignment="1">
      <alignment vertical="center"/>
    </xf>
    <xf numFmtId="0" fontId="0" fillId="2" borderId="0" xfId="0" applyFill="1">
      <alignment vertical="center"/>
    </xf>
    <xf numFmtId="0" fontId="8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right" vertical="center"/>
    </xf>
    <xf numFmtId="0" fontId="8" fillId="2" borderId="2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3" fontId="3" fillId="2" borderId="13" xfId="0" applyNumberFormat="1" applyFont="1" applyFill="1" applyBorder="1" applyAlignment="1">
      <alignment horizontal="right" vertical="center"/>
    </xf>
    <xf numFmtId="3" fontId="3" fillId="2" borderId="7" xfId="0" applyNumberFormat="1" applyFont="1" applyFill="1" applyBorder="1" applyAlignment="1">
      <alignment horizontal="right" vertical="center"/>
    </xf>
    <xf numFmtId="3" fontId="3" fillId="2" borderId="14" xfId="0" applyNumberFormat="1" applyFont="1" applyFill="1" applyBorder="1" applyAlignment="1">
      <alignment horizontal="right" vertical="center"/>
    </xf>
    <xf numFmtId="3" fontId="3" fillId="2" borderId="11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 vertical="center"/>
    </xf>
    <xf numFmtId="3" fontId="8" fillId="2" borderId="0" xfId="0" applyNumberFormat="1" applyFont="1" applyFill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4" fontId="3" fillId="2" borderId="13" xfId="0" applyNumberFormat="1" applyFont="1" applyFill="1" applyBorder="1" applyAlignment="1">
      <alignment horizontal="right" vertical="center"/>
    </xf>
    <xf numFmtId="4" fontId="3" fillId="2" borderId="14" xfId="0" applyNumberFormat="1" applyFont="1" applyFill="1" applyBorder="1" applyAlignment="1">
      <alignment horizontal="right" vertical="center"/>
    </xf>
    <xf numFmtId="4" fontId="3" fillId="2" borderId="7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indent="1"/>
    </xf>
    <xf numFmtId="4" fontId="8" fillId="2" borderId="0" xfId="0" applyNumberFormat="1" applyFont="1" applyFill="1">
      <alignment vertical="center"/>
    </xf>
    <xf numFmtId="0" fontId="3" fillId="2" borderId="19" xfId="0" applyFont="1" applyFill="1" applyBorder="1" applyAlignment="1">
      <alignment horizontal="distributed" vertical="center" indent="1"/>
    </xf>
    <xf numFmtId="3" fontId="3" fillId="2" borderId="20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3" fontId="0" fillId="2" borderId="0" xfId="0" applyNumberFormat="1" applyFill="1">
      <alignment vertical="center"/>
    </xf>
    <xf numFmtId="0" fontId="6" fillId="2" borderId="0" xfId="2" applyFont="1" applyFill="1" applyBorder="1" applyAlignment="1">
      <alignment horizontal="distributed" vertical="center" indent="1"/>
    </xf>
    <xf numFmtId="0" fontId="6" fillId="2" borderId="2" xfId="2" applyFont="1" applyFill="1" applyBorder="1" applyAlignment="1">
      <alignment horizontal="distributed" vertical="center" indent="1"/>
    </xf>
    <xf numFmtId="0" fontId="4" fillId="3" borderId="0" xfId="1" applyNumberFormat="1" applyFont="1" applyFill="1" applyBorder="1" applyAlignment="1">
      <alignment horizontal="centerContinuous" vertical="center"/>
    </xf>
    <xf numFmtId="0" fontId="3" fillId="3" borderId="0" xfId="1" applyNumberFormat="1" applyFont="1" applyFill="1" applyBorder="1" applyAlignment="1">
      <alignment vertical="center"/>
    </xf>
    <xf numFmtId="0" fontId="0" fillId="3" borderId="0" xfId="0" applyFill="1">
      <alignment vertical="center"/>
    </xf>
    <xf numFmtId="0" fontId="3" fillId="3" borderId="2" xfId="0" applyNumberFormat="1" applyFont="1" applyFill="1" applyBorder="1" applyAlignment="1">
      <alignment horizontal="left" vertical="center" indent="1"/>
    </xf>
    <xf numFmtId="0" fontId="3" fillId="3" borderId="2" xfId="0" applyNumberFormat="1" applyFont="1" applyFill="1" applyBorder="1" applyAlignment="1">
      <alignment vertical="center"/>
    </xf>
    <xf numFmtId="0" fontId="3" fillId="3" borderId="2" xfId="1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11" xfId="0" applyNumberFormat="1" applyFont="1" applyFill="1" applyBorder="1" applyAlignment="1">
      <alignment horizontal="right" vertical="center"/>
    </xf>
    <xf numFmtId="0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right" vertical="center"/>
    </xf>
    <xf numFmtId="3" fontId="3" fillId="3" borderId="0" xfId="0" applyNumberFormat="1" applyFont="1" applyFill="1" applyBorder="1" applyAlignment="1">
      <alignment horizontal="right" vertical="center"/>
    </xf>
    <xf numFmtId="3" fontId="3" fillId="3" borderId="14" xfId="0" applyNumberFormat="1" applyFont="1" applyFill="1" applyBorder="1" applyAlignment="1">
      <alignment horizontal="right" vertical="center"/>
    </xf>
    <xf numFmtId="0" fontId="0" fillId="3" borderId="0" xfId="0" applyFont="1" applyFill="1">
      <alignment vertical="center"/>
    </xf>
    <xf numFmtId="0" fontId="3" fillId="3" borderId="2" xfId="0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right" vertical="center"/>
    </xf>
    <xf numFmtId="0" fontId="3" fillId="3" borderId="0" xfId="0" applyNumberFormat="1" applyFont="1" applyFill="1" applyBorder="1" applyAlignment="1">
      <alignment horizontal="left" vertical="center" indent="1"/>
    </xf>
    <xf numFmtId="0" fontId="3" fillId="3" borderId="0" xfId="0" applyNumberFormat="1" applyFont="1" applyFill="1" applyAlignment="1">
      <alignment horizontal="left" vertical="center" indent="1"/>
    </xf>
    <xf numFmtId="0" fontId="3" fillId="3" borderId="2" xfId="0" applyFont="1" applyFill="1" applyBorder="1" applyAlignment="1">
      <alignment horizontal="right" vertical="center" indent="1"/>
    </xf>
    <xf numFmtId="0" fontId="3" fillId="3" borderId="16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0" fillId="3" borderId="0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3" fontId="3" fillId="3" borderId="20" xfId="0" applyNumberFormat="1" applyFont="1" applyFill="1" applyBorder="1" applyAlignment="1">
      <alignment horizontal="right" vertical="center"/>
    </xf>
    <xf numFmtId="0" fontId="4" fillId="3" borderId="0" xfId="1" applyNumberFormat="1" applyFont="1" applyFill="1" applyBorder="1" applyAlignment="1">
      <alignment vertical="center"/>
    </xf>
    <xf numFmtId="0" fontId="0" fillId="3" borderId="2" xfId="0" applyFont="1" applyFill="1" applyBorder="1">
      <alignment vertical="center"/>
    </xf>
    <xf numFmtId="0" fontId="3" fillId="3" borderId="0" xfId="0" applyNumberFormat="1" applyFont="1" applyFill="1" applyBorder="1" applyAlignment="1">
      <alignment horizontal="right" vertical="center" indent="1"/>
    </xf>
    <xf numFmtId="0" fontId="3" fillId="3" borderId="21" xfId="0" applyNumberFormat="1" applyFont="1" applyFill="1" applyBorder="1" applyAlignment="1">
      <alignment horizontal="center" vertical="center"/>
    </xf>
    <xf numFmtId="0" fontId="3" fillId="3" borderId="23" xfId="0" applyNumberFormat="1" applyFont="1" applyFill="1" applyBorder="1" applyAlignment="1">
      <alignment horizontal="center" vertical="center"/>
    </xf>
    <xf numFmtId="0" fontId="3" fillId="3" borderId="17" xfId="0" applyNumberFormat="1" applyFont="1" applyFill="1" applyBorder="1" applyAlignment="1">
      <alignment horizontal="center" vertical="center"/>
    </xf>
    <xf numFmtId="0" fontId="3" fillId="3" borderId="29" xfId="0" applyNumberFormat="1" applyFont="1" applyFill="1" applyBorder="1" applyAlignment="1">
      <alignment horizontal="center" vertical="center"/>
    </xf>
    <xf numFmtId="0" fontId="3" fillId="3" borderId="25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left" vertical="center"/>
    </xf>
    <xf numFmtId="177" fontId="3" fillId="3" borderId="14" xfId="0" applyNumberFormat="1" applyFont="1" applyFill="1" applyBorder="1" applyAlignment="1">
      <alignment horizontal="right" vertical="center"/>
    </xf>
    <xf numFmtId="177" fontId="3" fillId="3" borderId="0" xfId="0" applyNumberFormat="1" applyFont="1" applyFill="1" applyBorder="1" applyAlignment="1">
      <alignment horizontal="right" vertical="center"/>
    </xf>
    <xf numFmtId="178" fontId="3" fillId="3" borderId="14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vertical="center"/>
    </xf>
    <xf numFmtId="0" fontId="3" fillId="3" borderId="20" xfId="0" applyNumberFormat="1" applyFont="1" applyFill="1" applyBorder="1" applyAlignment="1">
      <alignment horizontal="right" vertical="center"/>
    </xf>
    <xf numFmtId="3" fontId="0" fillId="3" borderId="0" xfId="0" applyNumberFormat="1" applyFont="1" applyFill="1">
      <alignment vertical="center"/>
    </xf>
    <xf numFmtId="0" fontId="3" fillId="3" borderId="22" xfId="0" applyNumberFormat="1" applyFont="1" applyFill="1" applyBorder="1" applyAlignment="1">
      <alignment horizontal="left" vertical="center" indent="1"/>
    </xf>
    <xf numFmtId="0" fontId="3" fillId="3" borderId="23" xfId="0" applyNumberFormat="1" applyFont="1" applyFill="1" applyBorder="1" applyAlignment="1">
      <alignment horizontal="distributed" vertical="center" indent="3"/>
    </xf>
    <xf numFmtId="0" fontId="3" fillId="3" borderId="17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5" xfId="0" applyNumberFormat="1" applyFont="1" applyFill="1" applyBorder="1" applyAlignment="1">
      <alignment horizontal="distributed" vertical="center" indent="3"/>
    </xf>
    <xf numFmtId="0" fontId="3" fillId="3" borderId="26" xfId="0" applyNumberFormat="1" applyFont="1" applyFill="1" applyBorder="1" applyAlignment="1">
      <alignment horizontal="center" vertical="center"/>
    </xf>
    <xf numFmtId="0" fontId="3" fillId="3" borderId="27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distributed" vertical="center" indent="1"/>
    </xf>
    <xf numFmtId="0" fontId="3" fillId="3" borderId="2" xfId="0" applyNumberFormat="1" applyFont="1" applyFill="1" applyBorder="1" applyAlignment="1">
      <alignment horizontal="distributed" vertical="center" indent="1" shrinkToFit="1"/>
    </xf>
    <xf numFmtId="0" fontId="3" fillId="3" borderId="0" xfId="0" applyFont="1" applyFill="1" applyBorder="1" applyAlignment="1">
      <alignment horizontal="left" vertical="center" indent="1"/>
    </xf>
    <xf numFmtId="0" fontId="4" fillId="3" borderId="0" xfId="0" applyFont="1" applyFill="1" applyAlignment="1">
      <alignment horizontal="centerContinuous" vertical="center"/>
    </xf>
    <xf numFmtId="0" fontId="10" fillId="3" borderId="0" xfId="0" applyFont="1" applyFill="1" applyAlignment="1">
      <alignment horizontal="centerContinuous" vertical="center"/>
    </xf>
    <xf numFmtId="0" fontId="10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3" fillId="3" borderId="0" xfId="0" applyFont="1" applyFill="1" applyBorder="1" applyAlignment="1">
      <alignment horizontal="left" vertical="center" indent="2"/>
    </xf>
    <xf numFmtId="0" fontId="12" fillId="3" borderId="0" xfId="0" applyFont="1" applyFill="1">
      <alignment vertical="center"/>
    </xf>
    <xf numFmtId="0" fontId="3" fillId="3" borderId="0" xfId="0" applyFont="1" applyFill="1" applyBorder="1" applyAlignment="1">
      <alignment horizontal="right" vertical="center" indent="1"/>
    </xf>
    <xf numFmtId="0" fontId="3" fillId="3" borderId="21" xfId="0" applyFont="1" applyFill="1" applyBorder="1" applyAlignment="1">
      <alignment horizontal="distributed" vertical="center" indent="4"/>
    </xf>
    <xf numFmtId="0" fontId="3" fillId="3" borderId="17" xfId="0" applyNumberFormat="1" applyFont="1" applyFill="1" applyBorder="1" applyAlignment="1">
      <alignment horizontal="centerContinuous" vertical="center"/>
    </xf>
    <xf numFmtId="0" fontId="3" fillId="3" borderId="16" xfId="0" applyNumberFormat="1" applyFont="1" applyFill="1" applyBorder="1" applyAlignment="1">
      <alignment horizontal="centerContinuous" vertical="center"/>
    </xf>
    <xf numFmtId="0" fontId="3" fillId="3" borderId="16" xfId="0" applyFont="1" applyFill="1" applyBorder="1" applyAlignment="1">
      <alignment horizontal="centerContinuous" vertical="center"/>
    </xf>
    <xf numFmtId="0" fontId="12" fillId="3" borderId="16" xfId="0" applyFont="1" applyFill="1" applyBorder="1" applyAlignment="1">
      <alignment horizontal="centerContinuous" vertical="center"/>
    </xf>
    <xf numFmtId="0" fontId="3" fillId="3" borderId="29" xfId="0" applyFont="1" applyFill="1" applyBorder="1" applyAlignment="1">
      <alignment horizontal="distributed" vertical="center" indent="4"/>
    </xf>
    <xf numFmtId="0" fontId="3" fillId="3" borderId="31" xfId="0" applyFont="1" applyFill="1" applyBorder="1" applyAlignment="1">
      <alignment horizontal="centerContinuous" vertical="center"/>
    </xf>
    <xf numFmtId="0" fontId="3" fillId="3" borderId="13" xfId="0" applyFont="1" applyFill="1" applyBorder="1" applyAlignment="1">
      <alignment horizontal="centerContinuous" vertical="center"/>
    </xf>
    <xf numFmtId="3" fontId="3" fillId="3" borderId="11" xfId="0" applyNumberFormat="1" applyFont="1" applyFill="1" applyBorder="1">
      <alignment vertical="center"/>
    </xf>
    <xf numFmtId="38" fontId="3" fillId="3" borderId="14" xfId="3" applyFont="1" applyFill="1" applyBorder="1" applyAlignment="1">
      <alignment horizontal="right" vertical="center"/>
    </xf>
    <xf numFmtId="38" fontId="3" fillId="3" borderId="0" xfId="3" applyFont="1" applyFill="1" applyBorder="1" applyAlignment="1">
      <alignment horizontal="right" vertical="center"/>
    </xf>
    <xf numFmtId="3" fontId="3" fillId="3" borderId="0" xfId="0" applyNumberFormat="1" applyFont="1" applyFill="1" applyBorder="1">
      <alignment vertical="center"/>
    </xf>
    <xf numFmtId="0" fontId="3" fillId="3" borderId="30" xfId="0" applyFont="1" applyFill="1" applyBorder="1" applyAlignment="1">
      <alignment horizontal="distributed" vertical="center" indent="4"/>
    </xf>
    <xf numFmtId="0" fontId="3" fillId="3" borderId="32" xfId="0" applyFont="1" applyFill="1" applyBorder="1" applyAlignment="1">
      <alignment horizontal="centerContinuous" vertical="center"/>
    </xf>
    <xf numFmtId="0" fontId="3" fillId="3" borderId="33" xfId="0" applyFont="1" applyFill="1" applyBorder="1" applyAlignment="1">
      <alignment horizontal="centerContinuous" vertical="center"/>
    </xf>
    <xf numFmtId="0" fontId="3" fillId="3" borderId="30" xfId="0" applyFont="1" applyFill="1" applyBorder="1" applyAlignment="1">
      <alignment horizontal="centerContinuous" vertical="center"/>
    </xf>
    <xf numFmtId="0" fontId="15" fillId="3" borderId="30" xfId="0" applyFont="1" applyFill="1" applyBorder="1" applyAlignment="1">
      <alignment horizontal="centerContinuous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distributed" vertical="center" indent="1"/>
    </xf>
    <xf numFmtId="3" fontId="3" fillId="3" borderId="14" xfId="0" applyNumberFormat="1" applyFont="1" applyFill="1" applyBorder="1" applyAlignment="1" applyProtection="1">
      <alignment horizontal="right" vertical="center"/>
      <protection locked="0"/>
    </xf>
    <xf numFmtId="3" fontId="3" fillId="3" borderId="0" xfId="0" applyNumberFormat="1" applyFont="1" applyFill="1" applyBorder="1" applyAlignment="1" applyProtection="1">
      <alignment horizontal="right" vertical="center"/>
      <protection locked="0"/>
    </xf>
    <xf numFmtId="0" fontId="3" fillId="3" borderId="2" xfId="0" applyFont="1" applyFill="1" applyBorder="1" applyAlignment="1">
      <alignment horizontal="distributed" vertical="center" indent="1"/>
    </xf>
    <xf numFmtId="3" fontId="3" fillId="3" borderId="2" xfId="0" applyNumberFormat="1" applyFont="1" applyFill="1" applyBorder="1">
      <alignment vertical="center"/>
    </xf>
    <xf numFmtId="0" fontId="13" fillId="3" borderId="21" xfId="0" applyFont="1" applyFill="1" applyBorder="1" applyAlignment="1">
      <alignment horizontal="left" vertical="top" wrapText="1"/>
    </xf>
    <xf numFmtId="0" fontId="0" fillId="3" borderId="21" xfId="0" applyFont="1" applyFill="1" applyBorder="1" applyAlignment="1">
      <alignment horizontal="left" vertical="top"/>
    </xf>
    <xf numFmtId="0" fontId="0" fillId="3" borderId="21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vertical="top"/>
    </xf>
    <xf numFmtId="0" fontId="10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top"/>
    </xf>
    <xf numFmtId="0" fontId="4" fillId="3" borderId="0" xfId="0" applyFont="1" applyFill="1" applyAlignment="1">
      <alignment vertical="center"/>
    </xf>
    <xf numFmtId="0" fontId="3" fillId="3" borderId="2" xfId="0" applyFont="1" applyFill="1" applyBorder="1" applyAlignment="1">
      <alignment horizontal="left" vertical="center" indent="1"/>
    </xf>
    <xf numFmtId="0" fontId="3" fillId="3" borderId="0" xfId="0" applyFont="1" applyFill="1">
      <alignment vertical="center"/>
    </xf>
    <xf numFmtId="0" fontId="12" fillId="3" borderId="2" xfId="0" applyFont="1" applyFill="1" applyBorder="1">
      <alignment vertical="center"/>
    </xf>
    <xf numFmtId="0" fontId="3" fillId="3" borderId="2" xfId="0" applyNumberFormat="1" applyFont="1" applyFill="1" applyBorder="1" applyAlignment="1">
      <alignment horizontal="right" vertical="center" indent="1"/>
    </xf>
    <xf numFmtId="0" fontId="12" fillId="3" borderId="0" xfId="0" applyFont="1" applyFill="1" applyBorder="1">
      <alignment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176" fontId="3" fillId="3" borderId="0" xfId="3" applyNumberFormat="1" applyFont="1" applyFill="1" applyBorder="1" applyAlignment="1">
      <alignment horizontal="right" vertical="center"/>
    </xf>
    <xf numFmtId="176" fontId="3" fillId="3" borderId="0" xfId="0" applyNumberFormat="1" applyFont="1" applyFill="1">
      <alignment vertical="center"/>
    </xf>
    <xf numFmtId="176" fontId="12" fillId="3" borderId="0" xfId="0" applyNumberFormat="1" applyFont="1" applyFill="1">
      <alignment vertical="center"/>
    </xf>
    <xf numFmtId="0" fontId="3" fillId="3" borderId="0" xfId="0" applyFont="1" applyFill="1" applyBorder="1" applyAlignment="1">
      <alignment horizontal="distributed" vertical="center" indent="2"/>
    </xf>
    <xf numFmtId="38" fontId="12" fillId="3" borderId="0" xfId="0" applyNumberFormat="1" applyFont="1" applyFill="1">
      <alignment vertical="center"/>
    </xf>
    <xf numFmtId="0" fontId="3" fillId="3" borderId="2" xfId="0" applyFont="1" applyFill="1" applyBorder="1" applyAlignment="1">
      <alignment horizontal="distributed" vertical="center" indent="2"/>
    </xf>
    <xf numFmtId="38" fontId="3" fillId="3" borderId="2" xfId="3" applyFont="1" applyFill="1" applyBorder="1" applyAlignment="1">
      <alignment horizontal="right" vertical="center"/>
    </xf>
    <xf numFmtId="176" fontId="3" fillId="3" borderId="2" xfId="3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left" vertical="center" indent="1"/>
    </xf>
    <xf numFmtId="0" fontId="4" fillId="2" borderId="0" xfId="2" applyNumberFormat="1" applyFont="1" applyFill="1" applyAlignment="1">
      <alignment horizontal="centerContinuous" vertical="center"/>
    </xf>
    <xf numFmtId="0" fontId="4" fillId="2" borderId="0" xfId="2" applyNumberFormat="1" applyFont="1" applyFill="1" applyAlignment="1">
      <alignment vertical="center"/>
    </xf>
    <xf numFmtId="0" fontId="3" fillId="2" borderId="0" xfId="2" applyNumberFormat="1" applyFont="1" applyFill="1" applyAlignment="1">
      <alignment vertical="center"/>
    </xf>
    <xf numFmtId="0" fontId="7" fillId="2" borderId="0" xfId="2" applyNumberFormat="1" applyFont="1" applyFill="1" applyAlignment="1">
      <alignment vertical="center"/>
    </xf>
    <xf numFmtId="0" fontId="3" fillId="2" borderId="0" xfId="2" applyNumberFormat="1" applyFont="1" applyFill="1" applyAlignment="1">
      <alignment horizontal="left" vertical="center" indent="1"/>
    </xf>
    <xf numFmtId="0" fontId="3" fillId="2" borderId="0" xfId="2" applyNumberFormat="1" applyFont="1" applyFill="1" applyAlignment="1">
      <alignment horizontal="right" vertical="center" indent="1"/>
    </xf>
    <xf numFmtId="0" fontId="3" fillId="2" borderId="1" xfId="2" applyNumberFormat="1" applyFont="1" applyFill="1" applyBorder="1" applyAlignment="1">
      <alignment horizontal="center" vertical="center"/>
    </xf>
    <xf numFmtId="0" fontId="16" fillId="2" borderId="3" xfId="2" applyFont="1" applyFill="1" applyBorder="1" applyAlignment="1">
      <alignment horizontal="center" vertical="center"/>
    </xf>
    <xf numFmtId="0" fontId="3" fillId="2" borderId="5" xfId="2" applyNumberFormat="1" applyFont="1" applyFill="1" applyBorder="1" applyAlignment="1">
      <alignment horizontal="centerContinuous" vertical="center"/>
    </xf>
    <xf numFmtId="0" fontId="3" fillId="2" borderId="5" xfId="2" applyNumberFormat="1" applyFont="1" applyFill="1" applyBorder="1" applyAlignment="1">
      <alignment horizontal="center" vertical="center"/>
    </xf>
    <xf numFmtId="0" fontId="3" fillId="2" borderId="3" xfId="2" applyNumberFormat="1" applyFont="1" applyFill="1" applyBorder="1" applyAlignment="1">
      <alignment horizontal="center" vertical="center"/>
    </xf>
    <xf numFmtId="0" fontId="3" fillId="2" borderId="0" xfId="2" applyNumberFormat="1" applyFont="1" applyFill="1" applyBorder="1" applyAlignment="1">
      <alignment vertical="center"/>
    </xf>
    <xf numFmtId="0" fontId="3" fillId="2" borderId="0" xfId="2" applyNumberFormat="1" applyFont="1" applyFill="1" applyBorder="1" applyAlignment="1">
      <alignment horizontal="right" vertical="center"/>
    </xf>
    <xf numFmtId="0" fontId="3" fillId="2" borderId="0" xfId="2" applyNumberFormat="1" applyFont="1" applyFill="1" applyBorder="1" applyAlignment="1">
      <alignment horizontal="left" vertical="center"/>
    </xf>
    <xf numFmtId="0" fontId="3" fillId="2" borderId="0" xfId="2" applyNumberFormat="1" applyFont="1" applyFill="1" applyAlignment="1">
      <alignment horizontal="right" vertical="center"/>
    </xf>
    <xf numFmtId="0" fontId="3" fillId="2" borderId="0" xfId="2" applyNumberFormat="1" applyFont="1" applyFill="1" applyAlignment="1">
      <alignment horizontal="left" vertical="center"/>
    </xf>
    <xf numFmtId="0" fontId="5" fillId="2" borderId="0" xfId="2" applyNumberFormat="1" applyFont="1" applyFill="1" applyAlignment="1">
      <alignment vertical="center"/>
    </xf>
    <xf numFmtId="0" fontId="6" fillId="2" borderId="0" xfId="2" applyNumberFormat="1" applyFont="1" applyFill="1" applyBorder="1" applyAlignment="1">
      <alignment horizontal="right" vertical="center"/>
    </xf>
    <xf numFmtId="0" fontId="6" fillId="2" borderId="0" xfId="2" applyNumberFormat="1" applyFont="1" applyFill="1" applyBorder="1" applyAlignment="1">
      <alignment horizontal="distributed" vertical="center" indent="1"/>
    </xf>
    <xf numFmtId="0" fontId="6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right" vertical="center" indent="1"/>
    </xf>
    <xf numFmtId="0" fontId="6" fillId="2" borderId="0" xfId="2" applyNumberFormat="1" applyFont="1" applyFill="1" applyBorder="1" applyAlignment="1">
      <alignment horizontal="right" vertical="center" indent="1"/>
    </xf>
    <xf numFmtId="0" fontId="6" fillId="2" borderId="0" xfId="2" applyFont="1" applyFill="1" applyBorder="1" applyAlignment="1">
      <alignment horizontal="right" vertical="center" indent="1"/>
    </xf>
    <xf numFmtId="0" fontId="6" fillId="2" borderId="0" xfId="2" applyFont="1" applyFill="1" applyBorder="1" applyAlignment="1">
      <alignment horizontal="right" vertical="center" indent="1"/>
    </xf>
    <xf numFmtId="0" fontId="6" fillId="2" borderId="2" xfId="2" applyNumberFormat="1" applyFont="1" applyFill="1" applyBorder="1" applyAlignment="1">
      <alignment horizontal="distributed" vertical="center" indent="1"/>
    </xf>
    <xf numFmtId="0" fontId="3" fillId="2" borderId="0" xfId="2" applyNumberFormat="1" applyFont="1" applyFill="1" applyBorder="1" applyAlignment="1">
      <alignment horizontal="left" vertical="center" indent="1"/>
    </xf>
    <xf numFmtId="49" fontId="3" fillId="2" borderId="0" xfId="2" applyNumberFormat="1" applyFont="1" applyFill="1" applyBorder="1" applyAlignment="1">
      <alignment vertical="center"/>
    </xf>
    <xf numFmtId="0" fontId="3" fillId="2" borderId="0" xfId="2" applyNumberFormat="1" applyFont="1" applyFill="1" applyAlignment="1">
      <alignment horizontal="left" vertical="top" indent="1"/>
    </xf>
    <xf numFmtId="0" fontId="3" fillId="2" borderId="0" xfId="2" applyNumberFormat="1" applyFont="1" applyFill="1" applyAlignment="1">
      <alignment vertical="top"/>
    </xf>
    <xf numFmtId="0" fontId="4" fillId="2" borderId="0" xfId="1" applyNumberFormat="1" applyFont="1" applyFill="1" applyBorder="1" applyAlignment="1">
      <alignment horizontal="centerContinuous" vertical="center"/>
    </xf>
    <xf numFmtId="0" fontId="3" fillId="2" borderId="0" xfId="1" applyNumberFormat="1" applyFont="1" applyFill="1" applyBorder="1" applyAlignment="1">
      <alignment vertical="center"/>
    </xf>
    <xf numFmtId="0" fontId="0" fillId="2" borderId="0" xfId="0" applyFill="1" applyBorder="1">
      <alignment vertical="center"/>
    </xf>
    <xf numFmtId="0" fontId="3" fillId="2" borderId="2" xfId="0" applyNumberFormat="1" applyFont="1" applyFill="1" applyBorder="1" applyAlignment="1">
      <alignment horizontal="left" vertical="center" indent="1"/>
    </xf>
    <xf numFmtId="0" fontId="3" fillId="2" borderId="2" xfId="0" applyNumberFormat="1" applyFont="1" applyFill="1" applyBorder="1" applyAlignment="1">
      <alignment vertical="center"/>
    </xf>
    <xf numFmtId="0" fontId="3" fillId="2" borderId="2" xfId="1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horizontal="right" vertical="center" indent="1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right" vertical="center"/>
    </xf>
    <xf numFmtId="0" fontId="3" fillId="2" borderId="9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3" fillId="2" borderId="0" xfId="0" applyNumberFormat="1" applyFont="1" applyFill="1" applyAlignment="1">
      <alignment vertical="center"/>
    </xf>
    <xf numFmtId="0" fontId="0" fillId="2" borderId="0" xfId="0" applyFont="1" applyFill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3" fontId="3" fillId="2" borderId="15" xfId="0" applyNumberFormat="1" applyFont="1" applyFill="1" applyBorder="1" applyAlignment="1">
      <alignment horizontal="right" vertical="center"/>
    </xf>
    <xf numFmtId="0" fontId="3" fillId="2" borderId="0" xfId="0" applyNumberFormat="1" applyFont="1" applyFill="1" applyBorder="1" applyAlignment="1">
      <alignment horizontal="left" vertical="center" indent="1"/>
    </xf>
    <xf numFmtId="3" fontId="3" fillId="2" borderId="0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Alignment="1">
      <alignment horizontal="left" vertical="center" indent="1"/>
    </xf>
    <xf numFmtId="0" fontId="3" fillId="2" borderId="16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3" fillId="2" borderId="16" xfId="0" applyNumberFormat="1" applyFont="1" applyFill="1" applyBorder="1" applyAlignment="1">
      <alignment horizontal="distributed" vertical="center" indent="2"/>
    </xf>
    <xf numFmtId="0" fontId="3" fillId="2" borderId="18" xfId="0" applyNumberFormat="1" applyFont="1" applyFill="1" applyBorder="1" applyAlignment="1">
      <alignment horizontal="distributed" vertical="center" indent="1"/>
    </xf>
  </cellXfs>
  <cellStyles count="4">
    <cellStyle name="桁区切り" xfId="3" builtinId="6"/>
    <cellStyle name="標準" xfId="0" builtinId="0"/>
    <cellStyle name="標準_Sheet1" xfId="1"/>
    <cellStyle name="標準_to-keinenpo-2(70～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L1" sqref="L1"/>
    </sheetView>
  </sheetViews>
  <sheetFormatPr defaultRowHeight="11.25"/>
  <cols>
    <col min="1" max="2" width="11.875" style="163" customWidth="1"/>
    <col min="3" max="3" width="10" style="163" customWidth="1"/>
    <col min="4" max="4" width="3.75" style="1" bestFit="1" customWidth="1"/>
    <col min="5" max="7" width="10" style="163" customWidth="1"/>
    <col min="8" max="8" width="3.75" style="163" bestFit="1" customWidth="1"/>
    <col min="9" max="11" width="10" style="163" customWidth="1"/>
    <col min="12" max="256" width="9" style="163"/>
    <col min="257" max="258" width="11.875" style="163" customWidth="1"/>
    <col min="259" max="259" width="10" style="163" customWidth="1"/>
    <col min="260" max="260" width="3.75" style="163" bestFit="1" customWidth="1"/>
    <col min="261" max="263" width="10" style="163" customWidth="1"/>
    <col min="264" max="264" width="3.75" style="163" bestFit="1" customWidth="1"/>
    <col min="265" max="267" width="10" style="163" customWidth="1"/>
    <col min="268" max="512" width="9" style="163"/>
    <col min="513" max="514" width="11.875" style="163" customWidth="1"/>
    <col min="515" max="515" width="10" style="163" customWidth="1"/>
    <col min="516" max="516" width="3.75" style="163" bestFit="1" customWidth="1"/>
    <col min="517" max="519" width="10" style="163" customWidth="1"/>
    <col min="520" max="520" width="3.75" style="163" bestFit="1" customWidth="1"/>
    <col min="521" max="523" width="10" style="163" customWidth="1"/>
    <col min="524" max="768" width="9" style="163"/>
    <col min="769" max="770" width="11.875" style="163" customWidth="1"/>
    <col min="771" max="771" width="10" style="163" customWidth="1"/>
    <col min="772" max="772" width="3.75" style="163" bestFit="1" customWidth="1"/>
    <col min="773" max="775" width="10" style="163" customWidth="1"/>
    <col min="776" max="776" width="3.75" style="163" bestFit="1" customWidth="1"/>
    <col min="777" max="779" width="10" style="163" customWidth="1"/>
    <col min="780" max="1024" width="9" style="163"/>
    <col min="1025" max="1026" width="11.875" style="163" customWidth="1"/>
    <col min="1027" max="1027" width="10" style="163" customWidth="1"/>
    <col min="1028" max="1028" width="3.75" style="163" bestFit="1" customWidth="1"/>
    <col min="1029" max="1031" width="10" style="163" customWidth="1"/>
    <col min="1032" max="1032" width="3.75" style="163" bestFit="1" customWidth="1"/>
    <col min="1033" max="1035" width="10" style="163" customWidth="1"/>
    <col min="1036" max="1280" width="9" style="163"/>
    <col min="1281" max="1282" width="11.875" style="163" customWidth="1"/>
    <col min="1283" max="1283" width="10" style="163" customWidth="1"/>
    <col min="1284" max="1284" width="3.75" style="163" bestFit="1" customWidth="1"/>
    <col min="1285" max="1287" width="10" style="163" customWidth="1"/>
    <col min="1288" max="1288" width="3.75" style="163" bestFit="1" customWidth="1"/>
    <col min="1289" max="1291" width="10" style="163" customWidth="1"/>
    <col min="1292" max="1536" width="9" style="163"/>
    <col min="1537" max="1538" width="11.875" style="163" customWidth="1"/>
    <col min="1539" max="1539" width="10" style="163" customWidth="1"/>
    <col min="1540" max="1540" width="3.75" style="163" bestFit="1" customWidth="1"/>
    <col min="1541" max="1543" width="10" style="163" customWidth="1"/>
    <col min="1544" max="1544" width="3.75" style="163" bestFit="1" customWidth="1"/>
    <col min="1545" max="1547" width="10" style="163" customWidth="1"/>
    <col min="1548" max="1792" width="9" style="163"/>
    <col min="1793" max="1794" width="11.875" style="163" customWidth="1"/>
    <col min="1795" max="1795" width="10" style="163" customWidth="1"/>
    <col min="1796" max="1796" width="3.75" style="163" bestFit="1" customWidth="1"/>
    <col min="1797" max="1799" width="10" style="163" customWidth="1"/>
    <col min="1800" max="1800" width="3.75" style="163" bestFit="1" customWidth="1"/>
    <col min="1801" max="1803" width="10" style="163" customWidth="1"/>
    <col min="1804" max="2048" width="9" style="163"/>
    <col min="2049" max="2050" width="11.875" style="163" customWidth="1"/>
    <col min="2051" max="2051" width="10" style="163" customWidth="1"/>
    <col min="2052" max="2052" width="3.75" style="163" bestFit="1" customWidth="1"/>
    <col min="2053" max="2055" width="10" style="163" customWidth="1"/>
    <col min="2056" max="2056" width="3.75" style="163" bestFit="1" customWidth="1"/>
    <col min="2057" max="2059" width="10" style="163" customWidth="1"/>
    <col min="2060" max="2304" width="9" style="163"/>
    <col min="2305" max="2306" width="11.875" style="163" customWidth="1"/>
    <col min="2307" max="2307" width="10" style="163" customWidth="1"/>
    <col min="2308" max="2308" width="3.75" style="163" bestFit="1" customWidth="1"/>
    <col min="2309" max="2311" width="10" style="163" customWidth="1"/>
    <col min="2312" max="2312" width="3.75" style="163" bestFit="1" customWidth="1"/>
    <col min="2313" max="2315" width="10" style="163" customWidth="1"/>
    <col min="2316" max="2560" width="9" style="163"/>
    <col min="2561" max="2562" width="11.875" style="163" customWidth="1"/>
    <col min="2563" max="2563" width="10" style="163" customWidth="1"/>
    <col min="2564" max="2564" width="3.75" style="163" bestFit="1" customWidth="1"/>
    <col min="2565" max="2567" width="10" style="163" customWidth="1"/>
    <col min="2568" max="2568" width="3.75" style="163" bestFit="1" customWidth="1"/>
    <col min="2569" max="2571" width="10" style="163" customWidth="1"/>
    <col min="2572" max="2816" width="9" style="163"/>
    <col min="2817" max="2818" width="11.875" style="163" customWidth="1"/>
    <col min="2819" max="2819" width="10" style="163" customWidth="1"/>
    <col min="2820" max="2820" width="3.75" style="163" bestFit="1" customWidth="1"/>
    <col min="2821" max="2823" width="10" style="163" customWidth="1"/>
    <col min="2824" max="2824" width="3.75" style="163" bestFit="1" customWidth="1"/>
    <col min="2825" max="2827" width="10" style="163" customWidth="1"/>
    <col min="2828" max="3072" width="9" style="163"/>
    <col min="3073" max="3074" width="11.875" style="163" customWidth="1"/>
    <col min="3075" max="3075" width="10" style="163" customWidth="1"/>
    <col min="3076" max="3076" width="3.75" style="163" bestFit="1" customWidth="1"/>
    <col min="3077" max="3079" width="10" style="163" customWidth="1"/>
    <col min="3080" max="3080" width="3.75" style="163" bestFit="1" customWidth="1"/>
    <col min="3081" max="3083" width="10" style="163" customWidth="1"/>
    <col min="3084" max="3328" width="9" style="163"/>
    <col min="3329" max="3330" width="11.875" style="163" customWidth="1"/>
    <col min="3331" max="3331" width="10" style="163" customWidth="1"/>
    <col min="3332" max="3332" width="3.75" style="163" bestFit="1" customWidth="1"/>
    <col min="3333" max="3335" width="10" style="163" customWidth="1"/>
    <col min="3336" max="3336" width="3.75" style="163" bestFit="1" customWidth="1"/>
    <col min="3337" max="3339" width="10" style="163" customWidth="1"/>
    <col min="3340" max="3584" width="9" style="163"/>
    <col min="3585" max="3586" width="11.875" style="163" customWidth="1"/>
    <col min="3587" max="3587" width="10" style="163" customWidth="1"/>
    <col min="3588" max="3588" width="3.75" style="163" bestFit="1" customWidth="1"/>
    <col min="3589" max="3591" width="10" style="163" customWidth="1"/>
    <col min="3592" max="3592" width="3.75" style="163" bestFit="1" customWidth="1"/>
    <col min="3593" max="3595" width="10" style="163" customWidth="1"/>
    <col min="3596" max="3840" width="9" style="163"/>
    <col min="3841" max="3842" width="11.875" style="163" customWidth="1"/>
    <col min="3843" max="3843" width="10" style="163" customWidth="1"/>
    <col min="3844" max="3844" width="3.75" style="163" bestFit="1" customWidth="1"/>
    <col min="3845" max="3847" width="10" style="163" customWidth="1"/>
    <col min="3848" max="3848" width="3.75" style="163" bestFit="1" customWidth="1"/>
    <col min="3849" max="3851" width="10" style="163" customWidth="1"/>
    <col min="3852" max="4096" width="9" style="163"/>
    <col min="4097" max="4098" width="11.875" style="163" customWidth="1"/>
    <col min="4099" max="4099" width="10" style="163" customWidth="1"/>
    <col min="4100" max="4100" width="3.75" style="163" bestFit="1" customWidth="1"/>
    <col min="4101" max="4103" width="10" style="163" customWidth="1"/>
    <col min="4104" max="4104" width="3.75" style="163" bestFit="1" customWidth="1"/>
    <col min="4105" max="4107" width="10" style="163" customWidth="1"/>
    <col min="4108" max="4352" width="9" style="163"/>
    <col min="4353" max="4354" width="11.875" style="163" customWidth="1"/>
    <col min="4355" max="4355" width="10" style="163" customWidth="1"/>
    <col min="4356" max="4356" width="3.75" style="163" bestFit="1" customWidth="1"/>
    <col min="4357" max="4359" width="10" style="163" customWidth="1"/>
    <col min="4360" max="4360" width="3.75" style="163" bestFit="1" customWidth="1"/>
    <col min="4361" max="4363" width="10" style="163" customWidth="1"/>
    <col min="4364" max="4608" width="9" style="163"/>
    <col min="4609" max="4610" width="11.875" style="163" customWidth="1"/>
    <col min="4611" max="4611" width="10" style="163" customWidth="1"/>
    <col min="4612" max="4612" width="3.75" style="163" bestFit="1" customWidth="1"/>
    <col min="4613" max="4615" width="10" style="163" customWidth="1"/>
    <col min="4616" max="4616" width="3.75" style="163" bestFit="1" customWidth="1"/>
    <col min="4617" max="4619" width="10" style="163" customWidth="1"/>
    <col min="4620" max="4864" width="9" style="163"/>
    <col min="4865" max="4866" width="11.875" style="163" customWidth="1"/>
    <col min="4867" max="4867" width="10" style="163" customWidth="1"/>
    <col min="4868" max="4868" width="3.75" style="163" bestFit="1" customWidth="1"/>
    <col min="4869" max="4871" width="10" style="163" customWidth="1"/>
    <col min="4872" max="4872" width="3.75" style="163" bestFit="1" customWidth="1"/>
    <col min="4873" max="4875" width="10" style="163" customWidth="1"/>
    <col min="4876" max="5120" width="9" style="163"/>
    <col min="5121" max="5122" width="11.875" style="163" customWidth="1"/>
    <col min="5123" max="5123" width="10" style="163" customWidth="1"/>
    <col min="5124" max="5124" width="3.75" style="163" bestFit="1" customWidth="1"/>
    <col min="5125" max="5127" width="10" style="163" customWidth="1"/>
    <col min="5128" max="5128" width="3.75" style="163" bestFit="1" customWidth="1"/>
    <col min="5129" max="5131" width="10" style="163" customWidth="1"/>
    <col min="5132" max="5376" width="9" style="163"/>
    <col min="5377" max="5378" width="11.875" style="163" customWidth="1"/>
    <col min="5379" max="5379" width="10" style="163" customWidth="1"/>
    <col min="5380" max="5380" width="3.75" style="163" bestFit="1" customWidth="1"/>
    <col min="5381" max="5383" width="10" style="163" customWidth="1"/>
    <col min="5384" max="5384" width="3.75" style="163" bestFit="1" customWidth="1"/>
    <col min="5385" max="5387" width="10" style="163" customWidth="1"/>
    <col min="5388" max="5632" width="9" style="163"/>
    <col min="5633" max="5634" width="11.875" style="163" customWidth="1"/>
    <col min="5635" max="5635" width="10" style="163" customWidth="1"/>
    <col min="5636" max="5636" width="3.75" style="163" bestFit="1" customWidth="1"/>
    <col min="5637" max="5639" width="10" style="163" customWidth="1"/>
    <col min="5640" max="5640" width="3.75" style="163" bestFit="1" customWidth="1"/>
    <col min="5641" max="5643" width="10" style="163" customWidth="1"/>
    <col min="5644" max="5888" width="9" style="163"/>
    <col min="5889" max="5890" width="11.875" style="163" customWidth="1"/>
    <col min="5891" max="5891" width="10" style="163" customWidth="1"/>
    <col min="5892" max="5892" width="3.75" style="163" bestFit="1" customWidth="1"/>
    <col min="5893" max="5895" width="10" style="163" customWidth="1"/>
    <col min="5896" max="5896" width="3.75" style="163" bestFit="1" customWidth="1"/>
    <col min="5897" max="5899" width="10" style="163" customWidth="1"/>
    <col min="5900" max="6144" width="9" style="163"/>
    <col min="6145" max="6146" width="11.875" style="163" customWidth="1"/>
    <col min="6147" max="6147" width="10" style="163" customWidth="1"/>
    <col min="6148" max="6148" width="3.75" style="163" bestFit="1" customWidth="1"/>
    <col min="6149" max="6151" width="10" style="163" customWidth="1"/>
    <col min="6152" max="6152" width="3.75" style="163" bestFit="1" customWidth="1"/>
    <col min="6153" max="6155" width="10" style="163" customWidth="1"/>
    <col min="6156" max="6400" width="9" style="163"/>
    <col min="6401" max="6402" width="11.875" style="163" customWidth="1"/>
    <col min="6403" max="6403" width="10" style="163" customWidth="1"/>
    <col min="6404" max="6404" width="3.75" style="163" bestFit="1" customWidth="1"/>
    <col min="6405" max="6407" width="10" style="163" customWidth="1"/>
    <col min="6408" max="6408" width="3.75" style="163" bestFit="1" customWidth="1"/>
    <col min="6409" max="6411" width="10" style="163" customWidth="1"/>
    <col min="6412" max="6656" width="9" style="163"/>
    <col min="6657" max="6658" width="11.875" style="163" customWidth="1"/>
    <col min="6659" max="6659" width="10" style="163" customWidth="1"/>
    <col min="6660" max="6660" width="3.75" style="163" bestFit="1" customWidth="1"/>
    <col min="6661" max="6663" width="10" style="163" customWidth="1"/>
    <col min="6664" max="6664" width="3.75" style="163" bestFit="1" customWidth="1"/>
    <col min="6665" max="6667" width="10" style="163" customWidth="1"/>
    <col min="6668" max="6912" width="9" style="163"/>
    <col min="6913" max="6914" width="11.875" style="163" customWidth="1"/>
    <col min="6915" max="6915" width="10" style="163" customWidth="1"/>
    <col min="6916" max="6916" width="3.75" style="163" bestFit="1" customWidth="1"/>
    <col min="6917" max="6919" width="10" style="163" customWidth="1"/>
    <col min="6920" max="6920" width="3.75" style="163" bestFit="1" customWidth="1"/>
    <col min="6921" max="6923" width="10" style="163" customWidth="1"/>
    <col min="6924" max="7168" width="9" style="163"/>
    <col min="7169" max="7170" width="11.875" style="163" customWidth="1"/>
    <col min="7171" max="7171" width="10" style="163" customWidth="1"/>
    <col min="7172" max="7172" width="3.75" style="163" bestFit="1" customWidth="1"/>
    <col min="7173" max="7175" width="10" style="163" customWidth="1"/>
    <col min="7176" max="7176" width="3.75" style="163" bestFit="1" customWidth="1"/>
    <col min="7177" max="7179" width="10" style="163" customWidth="1"/>
    <col min="7180" max="7424" width="9" style="163"/>
    <col min="7425" max="7426" width="11.875" style="163" customWidth="1"/>
    <col min="7427" max="7427" width="10" style="163" customWidth="1"/>
    <col min="7428" max="7428" width="3.75" style="163" bestFit="1" customWidth="1"/>
    <col min="7429" max="7431" width="10" style="163" customWidth="1"/>
    <col min="7432" max="7432" width="3.75" style="163" bestFit="1" customWidth="1"/>
    <col min="7433" max="7435" width="10" style="163" customWidth="1"/>
    <col min="7436" max="7680" width="9" style="163"/>
    <col min="7681" max="7682" width="11.875" style="163" customWidth="1"/>
    <col min="7683" max="7683" width="10" style="163" customWidth="1"/>
    <col min="7684" max="7684" width="3.75" style="163" bestFit="1" customWidth="1"/>
    <col min="7685" max="7687" width="10" style="163" customWidth="1"/>
    <col min="7688" max="7688" width="3.75" style="163" bestFit="1" customWidth="1"/>
    <col min="7689" max="7691" width="10" style="163" customWidth="1"/>
    <col min="7692" max="7936" width="9" style="163"/>
    <col min="7937" max="7938" width="11.875" style="163" customWidth="1"/>
    <col min="7939" max="7939" width="10" style="163" customWidth="1"/>
    <col min="7940" max="7940" width="3.75" style="163" bestFit="1" customWidth="1"/>
    <col min="7941" max="7943" width="10" style="163" customWidth="1"/>
    <col min="7944" max="7944" width="3.75" style="163" bestFit="1" customWidth="1"/>
    <col min="7945" max="7947" width="10" style="163" customWidth="1"/>
    <col min="7948" max="8192" width="9" style="163"/>
    <col min="8193" max="8194" width="11.875" style="163" customWidth="1"/>
    <col min="8195" max="8195" width="10" style="163" customWidth="1"/>
    <col min="8196" max="8196" width="3.75" style="163" bestFit="1" customWidth="1"/>
    <col min="8197" max="8199" width="10" style="163" customWidth="1"/>
    <col min="8200" max="8200" width="3.75" style="163" bestFit="1" customWidth="1"/>
    <col min="8201" max="8203" width="10" style="163" customWidth="1"/>
    <col min="8204" max="8448" width="9" style="163"/>
    <col min="8449" max="8450" width="11.875" style="163" customWidth="1"/>
    <col min="8451" max="8451" width="10" style="163" customWidth="1"/>
    <col min="8452" max="8452" width="3.75" style="163" bestFit="1" customWidth="1"/>
    <col min="8453" max="8455" width="10" style="163" customWidth="1"/>
    <col min="8456" max="8456" width="3.75" style="163" bestFit="1" customWidth="1"/>
    <col min="8457" max="8459" width="10" style="163" customWidth="1"/>
    <col min="8460" max="8704" width="9" style="163"/>
    <col min="8705" max="8706" width="11.875" style="163" customWidth="1"/>
    <col min="8707" max="8707" width="10" style="163" customWidth="1"/>
    <col min="8708" max="8708" width="3.75" style="163" bestFit="1" customWidth="1"/>
    <col min="8709" max="8711" width="10" style="163" customWidth="1"/>
    <col min="8712" max="8712" width="3.75" style="163" bestFit="1" customWidth="1"/>
    <col min="8713" max="8715" width="10" style="163" customWidth="1"/>
    <col min="8716" max="8960" width="9" style="163"/>
    <col min="8961" max="8962" width="11.875" style="163" customWidth="1"/>
    <col min="8963" max="8963" width="10" style="163" customWidth="1"/>
    <col min="8964" max="8964" width="3.75" style="163" bestFit="1" customWidth="1"/>
    <col min="8965" max="8967" width="10" style="163" customWidth="1"/>
    <col min="8968" max="8968" width="3.75" style="163" bestFit="1" customWidth="1"/>
    <col min="8969" max="8971" width="10" style="163" customWidth="1"/>
    <col min="8972" max="9216" width="9" style="163"/>
    <col min="9217" max="9218" width="11.875" style="163" customWidth="1"/>
    <col min="9219" max="9219" width="10" style="163" customWidth="1"/>
    <col min="9220" max="9220" width="3.75" style="163" bestFit="1" customWidth="1"/>
    <col min="9221" max="9223" width="10" style="163" customWidth="1"/>
    <col min="9224" max="9224" width="3.75" style="163" bestFit="1" customWidth="1"/>
    <col min="9225" max="9227" width="10" style="163" customWidth="1"/>
    <col min="9228" max="9472" width="9" style="163"/>
    <col min="9473" max="9474" width="11.875" style="163" customWidth="1"/>
    <col min="9475" max="9475" width="10" style="163" customWidth="1"/>
    <col min="9476" max="9476" width="3.75" style="163" bestFit="1" customWidth="1"/>
    <col min="9477" max="9479" width="10" style="163" customWidth="1"/>
    <col min="9480" max="9480" width="3.75" style="163" bestFit="1" customWidth="1"/>
    <col min="9481" max="9483" width="10" style="163" customWidth="1"/>
    <col min="9484" max="9728" width="9" style="163"/>
    <col min="9729" max="9730" width="11.875" style="163" customWidth="1"/>
    <col min="9731" max="9731" width="10" style="163" customWidth="1"/>
    <col min="9732" max="9732" width="3.75" style="163" bestFit="1" customWidth="1"/>
    <col min="9733" max="9735" width="10" style="163" customWidth="1"/>
    <col min="9736" max="9736" width="3.75" style="163" bestFit="1" customWidth="1"/>
    <col min="9737" max="9739" width="10" style="163" customWidth="1"/>
    <col min="9740" max="9984" width="9" style="163"/>
    <col min="9985" max="9986" width="11.875" style="163" customWidth="1"/>
    <col min="9987" max="9987" width="10" style="163" customWidth="1"/>
    <col min="9988" max="9988" width="3.75" style="163" bestFit="1" customWidth="1"/>
    <col min="9989" max="9991" width="10" style="163" customWidth="1"/>
    <col min="9992" max="9992" width="3.75" style="163" bestFit="1" customWidth="1"/>
    <col min="9993" max="9995" width="10" style="163" customWidth="1"/>
    <col min="9996" max="10240" width="9" style="163"/>
    <col min="10241" max="10242" width="11.875" style="163" customWidth="1"/>
    <col min="10243" max="10243" width="10" style="163" customWidth="1"/>
    <col min="10244" max="10244" width="3.75" style="163" bestFit="1" customWidth="1"/>
    <col min="10245" max="10247" width="10" style="163" customWidth="1"/>
    <col min="10248" max="10248" width="3.75" style="163" bestFit="1" customWidth="1"/>
    <col min="10249" max="10251" width="10" style="163" customWidth="1"/>
    <col min="10252" max="10496" width="9" style="163"/>
    <col min="10497" max="10498" width="11.875" style="163" customWidth="1"/>
    <col min="10499" max="10499" width="10" style="163" customWidth="1"/>
    <col min="10500" max="10500" width="3.75" style="163" bestFit="1" customWidth="1"/>
    <col min="10501" max="10503" width="10" style="163" customWidth="1"/>
    <col min="10504" max="10504" width="3.75" style="163" bestFit="1" customWidth="1"/>
    <col min="10505" max="10507" width="10" style="163" customWidth="1"/>
    <col min="10508" max="10752" width="9" style="163"/>
    <col min="10753" max="10754" width="11.875" style="163" customWidth="1"/>
    <col min="10755" max="10755" width="10" style="163" customWidth="1"/>
    <col min="10756" max="10756" width="3.75" style="163" bestFit="1" customWidth="1"/>
    <col min="10757" max="10759" width="10" style="163" customWidth="1"/>
    <col min="10760" max="10760" width="3.75" style="163" bestFit="1" customWidth="1"/>
    <col min="10761" max="10763" width="10" style="163" customWidth="1"/>
    <col min="10764" max="11008" width="9" style="163"/>
    <col min="11009" max="11010" width="11.875" style="163" customWidth="1"/>
    <col min="11011" max="11011" width="10" style="163" customWidth="1"/>
    <col min="11012" max="11012" width="3.75" style="163" bestFit="1" customWidth="1"/>
    <col min="11013" max="11015" width="10" style="163" customWidth="1"/>
    <col min="11016" max="11016" width="3.75" style="163" bestFit="1" customWidth="1"/>
    <col min="11017" max="11019" width="10" style="163" customWidth="1"/>
    <col min="11020" max="11264" width="9" style="163"/>
    <col min="11265" max="11266" width="11.875" style="163" customWidth="1"/>
    <col min="11267" max="11267" width="10" style="163" customWidth="1"/>
    <col min="11268" max="11268" width="3.75" style="163" bestFit="1" customWidth="1"/>
    <col min="11269" max="11271" width="10" style="163" customWidth="1"/>
    <col min="11272" max="11272" width="3.75" style="163" bestFit="1" customWidth="1"/>
    <col min="11273" max="11275" width="10" style="163" customWidth="1"/>
    <col min="11276" max="11520" width="9" style="163"/>
    <col min="11521" max="11522" width="11.875" style="163" customWidth="1"/>
    <col min="11523" max="11523" width="10" style="163" customWidth="1"/>
    <col min="11524" max="11524" width="3.75" style="163" bestFit="1" customWidth="1"/>
    <col min="11525" max="11527" width="10" style="163" customWidth="1"/>
    <col min="11528" max="11528" width="3.75" style="163" bestFit="1" customWidth="1"/>
    <col min="11529" max="11531" width="10" style="163" customWidth="1"/>
    <col min="11532" max="11776" width="9" style="163"/>
    <col min="11777" max="11778" width="11.875" style="163" customWidth="1"/>
    <col min="11779" max="11779" width="10" style="163" customWidth="1"/>
    <col min="11780" max="11780" width="3.75" style="163" bestFit="1" customWidth="1"/>
    <col min="11781" max="11783" width="10" style="163" customWidth="1"/>
    <col min="11784" max="11784" width="3.75" style="163" bestFit="1" customWidth="1"/>
    <col min="11785" max="11787" width="10" style="163" customWidth="1"/>
    <col min="11788" max="12032" width="9" style="163"/>
    <col min="12033" max="12034" width="11.875" style="163" customWidth="1"/>
    <col min="12035" max="12035" width="10" style="163" customWidth="1"/>
    <col min="12036" max="12036" width="3.75" style="163" bestFit="1" customWidth="1"/>
    <col min="12037" max="12039" width="10" style="163" customWidth="1"/>
    <col min="12040" max="12040" width="3.75" style="163" bestFit="1" customWidth="1"/>
    <col min="12041" max="12043" width="10" style="163" customWidth="1"/>
    <col min="12044" max="12288" width="9" style="163"/>
    <col min="12289" max="12290" width="11.875" style="163" customWidth="1"/>
    <col min="12291" max="12291" width="10" style="163" customWidth="1"/>
    <col min="12292" max="12292" width="3.75" style="163" bestFit="1" customWidth="1"/>
    <col min="12293" max="12295" width="10" style="163" customWidth="1"/>
    <col min="12296" max="12296" width="3.75" style="163" bestFit="1" customWidth="1"/>
    <col min="12297" max="12299" width="10" style="163" customWidth="1"/>
    <col min="12300" max="12544" width="9" style="163"/>
    <col min="12545" max="12546" width="11.875" style="163" customWidth="1"/>
    <col min="12547" max="12547" width="10" style="163" customWidth="1"/>
    <col min="12548" max="12548" width="3.75" style="163" bestFit="1" customWidth="1"/>
    <col min="12549" max="12551" width="10" style="163" customWidth="1"/>
    <col min="12552" max="12552" width="3.75" style="163" bestFit="1" customWidth="1"/>
    <col min="12553" max="12555" width="10" style="163" customWidth="1"/>
    <col min="12556" max="12800" width="9" style="163"/>
    <col min="12801" max="12802" width="11.875" style="163" customWidth="1"/>
    <col min="12803" max="12803" width="10" style="163" customWidth="1"/>
    <col min="12804" max="12804" width="3.75" style="163" bestFit="1" customWidth="1"/>
    <col min="12805" max="12807" width="10" style="163" customWidth="1"/>
    <col min="12808" max="12808" width="3.75" style="163" bestFit="1" customWidth="1"/>
    <col min="12809" max="12811" width="10" style="163" customWidth="1"/>
    <col min="12812" max="13056" width="9" style="163"/>
    <col min="13057" max="13058" width="11.875" style="163" customWidth="1"/>
    <col min="13059" max="13059" width="10" style="163" customWidth="1"/>
    <col min="13060" max="13060" width="3.75" style="163" bestFit="1" customWidth="1"/>
    <col min="13061" max="13063" width="10" style="163" customWidth="1"/>
    <col min="13064" max="13064" width="3.75" style="163" bestFit="1" customWidth="1"/>
    <col min="13065" max="13067" width="10" style="163" customWidth="1"/>
    <col min="13068" max="13312" width="9" style="163"/>
    <col min="13313" max="13314" width="11.875" style="163" customWidth="1"/>
    <col min="13315" max="13315" width="10" style="163" customWidth="1"/>
    <col min="13316" max="13316" width="3.75" style="163" bestFit="1" customWidth="1"/>
    <col min="13317" max="13319" width="10" style="163" customWidth="1"/>
    <col min="13320" max="13320" width="3.75" style="163" bestFit="1" customWidth="1"/>
    <col min="13321" max="13323" width="10" style="163" customWidth="1"/>
    <col min="13324" max="13568" width="9" style="163"/>
    <col min="13569" max="13570" width="11.875" style="163" customWidth="1"/>
    <col min="13571" max="13571" width="10" style="163" customWidth="1"/>
    <col min="13572" max="13572" width="3.75" style="163" bestFit="1" customWidth="1"/>
    <col min="13573" max="13575" width="10" style="163" customWidth="1"/>
    <col min="13576" max="13576" width="3.75" style="163" bestFit="1" customWidth="1"/>
    <col min="13577" max="13579" width="10" style="163" customWidth="1"/>
    <col min="13580" max="13824" width="9" style="163"/>
    <col min="13825" max="13826" width="11.875" style="163" customWidth="1"/>
    <col min="13827" max="13827" width="10" style="163" customWidth="1"/>
    <col min="13828" max="13828" width="3.75" style="163" bestFit="1" customWidth="1"/>
    <col min="13829" max="13831" width="10" style="163" customWidth="1"/>
    <col min="13832" max="13832" width="3.75" style="163" bestFit="1" customWidth="1"/>
    <col min="13833" max="13835" width="10" style="163" customWidth="1"/>
    <col min="13836" max="14080" width="9" style="163"/>
    <col min="14081" max="14082" width="11.875" style="163" customWidth="1"/>
    <col min="14083" max="14083" width="10" style="163" customWidth="1"/>
    <col min="14084" max="14084" width="3.75" style="163" bestFit="1" customWidth="1"/>
    <col min="14085" max="14087" width="10" style="163" customWidth="1"/>
    <col min="14088" max="14088" width="3.75" style="163" bestFit="1" customWidth="1"/>
    <col min="14089" max="14091" width="10" style="163" customWidth="1"/>
    <col min="14092" max="14336" width="9" style="163"/>
    <col min="14337" max="14338" width="11.875" style="163" customWidth="1"/>
    <col min="14339" max="14339" width="10" style="163" customWidth="1"/>
    <col min="14340" max="14340" width="3.75" style="163" bestFit="1" customWidth="1"/>
    <col min="14341" max="14343" width="10" style="163" customWidth="1"/>
    <col min="14344" max="14344" width="3.75" style="163" bestFit="1" customWidth="1"/>
    <col min="14345" max="14347" width="10" style="163" customWidth="1"/>
    <col min="14348" max="14592" width="9" style="163"/>
    <col min="14593" max="14594" width="11.875" style="163" customWidth="1"/>
    <col min="14595" max="14595" width="10" style="163" customWidth="1"/>
    <col min="14596" max="14596" width="3.75" style="163" bestFit="1" customWidth="1"/>
    <col min="14597" max="14599" width="10" style="163" customWidth="1"/>
    <col min="14600" max="14600" width="3.75" style="163" bestFit="1" customWidth="1"/>
    <col min="14601" max="14603" width="10" style="163" customWidth="1"/>
    <col min="14604" max="14848" width="9" style="163"/>
    <col min="14849" max="14850" width="11.875" style="163" customWidth="1"/>
    <col min="14851" max="14851" width="10" style="163" customWidth="1"/>
    <col min="14852" max="14852" width="3.75" style="163" bestFit="1" customWidth="1"/>
    <col min="14853" max="14855" width="10" style="163" customWidth="1"/>
    <col min="14856" max="14856" width="3.75" style="163" bestFit="1" customWidth="1"/>
    <col min="14857" max="14859" width="10" style="163" customWidth="1"/>
    <col min="14860" max="15104" width="9" style="163"/>
    <col min="15105" max="15106" width="11.875" style="163" customWidth="1"/>
    <col min="15107" max="15107" width="10" style="163" customWidth="1"/>
    <col min="15108" max="15108" width="3.75" style="163" bestFit="1" customWidth="1"/>
    <col min="15109" max="15111" width="10" style="163" customWidth="1"/>
    <col min="15112" max="15112" width="3.75" style="163" bestFit="1" customWidth="1"/>
    <col min="15113" max="15115" width="10" style="163" customWidth="1"/>
    <col min="15116" max="15360" width="9" style="163"/>
    <col min="15361" max="15362" width="11.875" style="163" customWidth="1"/>
    <col min="15363" max="15363" width="10" style="163" customWidth="1"/>
    <col min="15364" max="15364" width="3.75" style="163" bestFit="1" customWidth="1"/>
    <col min="15365" max="15367" width="10" style="163" customWidth="1"/>
    <col min="15368" max="15368" width="3.75" style="163" bestFit="1" customWidth="1"/>
    <col min="15369" max="15371" width="10" style="163" customWidth="1"/>
    <col min="15372" max="15616" width="9" style="163"/>
    <col min="15617" max="15618" width="11.875" style="163" customWidth="1"/>
    <col min="15619" max="15619" width="10" style="163" customWidth="1"/>
    <col min="15620" max="15620" width="3.75" style="163" bestFit="1" customWidth="1"/>
    <col min="15621" max="15623" width="10" style="163" customWidth="1"/>
    <col min="15624" max="15624" width="3.75" style="163" bestFit="1" customWidth="1"/>
    <col min="15625" max="15627" width="10" style="163" customWidth="1"/>
    <col min="15628" max="15872" width="9" style="163"/>
    <col min="15873" max="15874" width="11.875" style="163" customWidth="1"/>
    <col min="15875" max="15875" width="10" style="163" customWidth="1"/>
    <col min="15876" max="15876" width="3.75" style="163" bestFit="1" customWidth="1"/>
    <col min="15877" max="15879" width="10" style="163" customWidth="1"/>
    <col min="15880" max="15880" width="3.75" style="163" bestFit="1" customWidth="1"/>
    <col min="15881" max="15883" width="10" style="163" customWidth="1"/>
    <col min="15884" max="16128" width="9" style="163"/>
    <col min="16129" max="16130" width="11.875" style="163" customWidth="1"/>
    <col min="16131" max="16131" width="10" style="163" customWidth="1"/>
    <col min="16132" max="16132" width="3.75" style="163" bestFit="1" customWidth="1"/>
    <col min="16133" max="16135" width="10" style="163" customWidth="1"/>
    <col min="16136" max="16136" width="3.75" style="163" bestFit="1" customWidth="1"/>
    <col min="16137" max="16139" width="10" style="163" customWidth="1"/>
    <col min="16140" max="16384" width="9" style="163"/>
  </cols>
  <sheetData>
    <row r="1" spans="1:12" s="162" customFormat="1" ht="25.5">
      <c r="A1" s="161" t="s">
        <v>30</v>
      </c>
      <c r="B1" s="161"/>
      <c r="C1" s="161"/>
      <c r="D1" s="6"/>
      <c r="E1" s="161"/>
      <c r="F1" s="161"/>
      <c r="G1" s="161"/>
      <c r="H1" s="161"/>
      <c r="I1" s="161"/>
      <c r="J1" s="161"/>
      <c r="K1" s="161"/>
    </row>
    <row r="2" spans="1:12" ht="12.75" customHeight="1">
      <c r="C2" s="164"/>
      <c r="D2" s="7"/>
      <c r="E2" s="164"/>
      <c r="F2" s="164"/>
      <c r="G2" s="164"/>
      <c r="H2" s="164"/>
      <c r="I2" s="164"/>
    </row>
    <row r="3" spans="1:12" ht="12.75" customHeight="1"/>
    <row r="4" spans="1:12" ht="18.75" customHeight="1">
      <c r="A4" s="165" t="s">
        <v>31</v>
      </c>
      <c r="K4" s="166" t="s">
        <v>32</v>
      </c>
    </row>
    <row r="5" spans="1:12" ht="13.5" customHeight="1">
      <c r="A5" s="167" t="s">
        <v>33</v>
      </c>
      <c r="B5" s="168"/>
      <c r="C5" s="169" t="s">
        <v>34</v>
      </c>
      <c r="D5" s="8"/>
      <c r="E5" s="170" t="s">
        <v>35</v>
      </c>
      <c r="F5" s="170" t="s">
        <v>36</v>
      </c>
      <c r="G5" s="169" t="s">
        <v>37</v>
      </c>
      <c r="H5" s="169"/>
      <c r="I5" s="170" t="s">
        <v>38</v>
      </c>
      <c r="J5" s="171" t="s">
        <v>39</v>
      </c>
      <c r="K5" s="171" t="s">
        <v>3</v>
      </c>
      <c r="L5" s="172"/>
    </row>
    <row r="6" spans="1:12" ht="13.5" customHeight="1">
      <c r="A6" s="173" t="s">
        <v>40</v>
      </c>
      <c r="B6" s="174" t="s">
        <v>41</v>
      </c>
      <c r="C6" s="2">
        <v>97</v>
      </c>
      <c r="D6" s="9"/>
      <c r="E6" s="13">
        <v>23</v>
      </c>
      <c r="F6" s="13">
        <v>23</v>
      </c>
      <c r="G6" s="13">
        <v>28</v>
      </c>
      <c r="H6" s="13"/>
      <c r="I6" s="13" t="s">
        <v>5</v>
      </c>
      <c r="J6" s="13">
        <v>23</v>
      </c>
      <c r="K6" s="13" t="s">
        <v>5</v>
      </c>
    </row>
    <row r="7" spans="1:12" ht="13.5" customHeight="1">
      <c r="A7" s="175">
        <v>21</v>
      </c>
      <c r="B7" s="176"/>
      <c r="C7" s="3">
        <v>94</v>
      </c>
      <c r="D7" s="10"/>
      <c r="E7" s="14">
        <v>17</v>
      </c>
      <c r="F7" s="14">
        <v>14</v>
      </c>
      <c r="G7" s="14">
        <v>27</v>
      </c>
      <c r="H7" s="10"/>
      <c r="I7" s="14">
        <v>5</v>
      </c>
      <c r="J7" s="14">
        <v>28</v>
      </c>
      <c r="K7" s="14">
        <v>3</v>
      </c>
    </row>
    <row r="8" spans="1:12" ht="13.5" customHeight="1">
      <c r="A8" s="175">
        <v>22</v>
      </c>
      <c r="B8" s="175"/>
      <c r="C8" s="3">
        <v>84</v>
      </c>
      <c r="D8" s="10" t="s">
        <v>4</v>
      </c>
      <c r="E8" s="14">
        <v>4</v>
      </c>
      <c r="F8" s="14">
        <v>13</v>
      </c>
      <c r="G8" s="14">
        <v>34</v>
      </c>
      <c r="H8" s="14" t="s">
        <v>4</v>
      </c>
      <c r="I8" s="14">
        <v>7</v>
      </c>
      <c r="J8" s="14">
        <v>26</v>
      </c>
      <c r="K8" s="14">
        <v>0</v>
      </c>
    </row>
    <row r="9" spans="1:12" ht="13.5" customHeight="1">
      <c r="A9" s="175">
        <v>23</v>
      </c>
      <c r="B9" s="175"/>
      <c r="C9" s="3">
        <v>78</v>
      </c>
      <c r="D9" s="10" t="s">
        <v>4</v>
      </c>
      <c r="E9" s="14">
        <v>4</v>
      </c>
      <c r="F9" s="14">
        <v>20</v>
      </c>
      <c r="G9" s="14">
        <v>31</v>
      </c>
      <c r="H9" s="14" t="s">
        <v>4</v>
      </c>
      <c r="I9" s="14">
        <v>2</v>
      </c>
      <c r="J9" s="14">
        <v>20</v>
      </c>
      <c r="K9" s="14">
        <v>1</v>
      </c>
    </row>
    <row r="10" spans="1:12" ht="13.5" customHeight="1">
      <c r="A10" s="175">
        <v>24</v>
      </c>
      <c r="B10" s="175"/>
      <c r="C10" s="3">
        <v>75</v>
      </c>
      <c r="D10" s="10"/>
      <c r="E10" s="14">
        <v>1</v>
      </c>
      <c r="F10" s="14">
        <v>12</v>
      </c>
      <c r="G10" s="14">
        <v>36</v>
      </c>
      <c r="H10" s="14"/>
      <c r="I10" s="14">
        <v>5</v>
      </c>
      <c r="J10" s="14">
        <v>17</v>
      </c>
      <c r="K10" s="14">
        <v>4</v>
      </c>
    </row>
    <row r="11" spans="1:12" ht="13.5" customHeight="1">
      <c r="A11" s="175">
        <v>25</v>
      </c>
      <c r="B11" s="175"/>
      <c r="C11" s="3">
        <v>74</v>
      </c>
      <c r="D11" s="10"/>
      <c r="E11" s="14">
        <v>8</v>
      </c>
      <c r="F11" s="14">
        <v>13</v>
      </c>
      <c r="G11" s="14">
        <v>30</v>
      </c>
      <c r="H11" s="14"/>
      <c r="I11" s="14">
        <v>3</v>
      </c>
      <c r="J11" s="14">
        <v>17</v>
      </c>
      <c r="K11" s="14">
        <v>3</v>
      </c>
    </row>
    <row r="12" spans="1:12" ht="13.5" customHeight="1">
      <c r="A12" s="175">
        <v>26</v>
      </c>
      <c r="B12" s="175"/>
      <c r="C12" s="3">
        <v>78</v>
      </c>
      <c r="D12" s="10"/>
      <c r="E12" s="14">
        <v>12</v>
      </c>
      <c r="F12" s="14">
        <v>17</v>
      </c>
      <c r="G12" s="14">
        <v>24</v>
      </c>
      <c r="H12" s="14"/>
      <c r="I12" s="14">
        <v>3</v>
      </c>
      <c r="J12" s="14">
        <v>20</v>
      </c>
      <c r="K12" s="14">
        <v>2</v>
      </c>
    </row>
    <row r="13" spans="1:12" ht="13.5" customHeight="1">
      <c r="A13" s="175">
        <v>27</v>
      </c>
      <c r="B13" s="175"/>
      <c r="C13" s="3">
        <v>74</v>
      </c>
      <c r="D13" s="10" t="s">
        <v>4</v>
      </c>
      <c r="E13" s="14">
        <v>5</v>
      </c>
      <c r="F13" s="14">
        <v>19</v>
      </c>
      <c r="G13" s="14">
        <v>31</v>
      </c>
      <c r="H13" s="10" t="s">
        <v>4</v>
      </c>
      <c r="I13" s="14">
        <v>2</v>
      </c>
      <c r="J13" s="14">
        <v>15</v>
      </c>
      <c r="K13" s="14">
        <v>2</v>
      </c>
    </row>
    <row r="14" spans="1:12" ht="13.5" customHeight="1">
      <c r="A14" s="175">
        <v>28</v>
      </c>
      <c r="B14" s="175"/>
      <c r="C14" s="3">
        <v>78</v>
      </c>
      <c r="D14" s="10"/>
      <c r="E14" s="14">
        <v>5</v>
      </c>
      <c r="F14" s="14">
        <v>26</v>
      </c>
      <c r="G14" s="14">
        <v>24</v>
      </c>
      <c r="H14" s="10"/>
      <c r="I14" s="14">
        <v>6</v>
      </c>
      <c r="J14" s="14">
        <v>15</v>
      </c>
      <c r="K14" s="14">
        <v>2</v>
      </c>
    </row>
    <row r="15" spans="1:12" s="177" customFormat="1" ht="13.5" customHeight="1">
      <c r="A15" s="173">
        <v>29</v>
      </c>
      <c r="B15" s="173"/>
      <c r="C15" s="3">
        <v>61</v>
      </c>
      <c r="D15" s="14"/>
      <c r="E15" s="14">
        <v>4</v>
      </c>
      <c r="F15" s="14">
        <v>15</v>
      </c>
      <c r="G15" s="14">
        <v>27</v>
      </c>
      <c r="H15" s="14"/>
      <c r="I15" s="14">
        <v>3</v>
      </c>
      <c r="J15" s="14">
        <v>8</v>
      </c>
      <c r="K15" s="14">
        <v>4</v>
      </c>
    </row>
    <row r="16" spans="1:12" ht="13.5" customHeight="1">
      <c r="A16" s="178"/>
      <c r="B16" s="178"/>
      <c r="C16" s="4"/>
      <c r="D16" s="11"/>
      <c r="E16" s="15"/>
      <c r="F16" s="15"/>
      <c r="G16" s="15"/>
      <c r="H16" s="15"/>
      <c r="I16" s="15"/>
      <c r="J16" s="15"/>
      <c r="K16" s="15"/>
    </row>
    <row r="17" spans="1:11" ht="13.5" customHeight="1">
      <c r="A17" s="179" t="s">
        <v>42</v>
      </c>
      <c r="B17" s="44"/>
      <c r="C17" s="3">
        <v>40</v>
      </c>
      <c r="D17" s="10"/>
      <c r="E17" s="14">
        <v>3</v>
      </c>
      <c r="F17" s="14">
        <v>9</v>
      </c>
      <c r="G17" s="14">
        <v>18</v>
      </c>
      <c r="H17" s="14"/>
      <c r="I17" s="14">
        <v>2</v>
      </c>
      <c r="J17" s="14">
        <v>5</v>
      </c>
      <c r="K17" s="14">
        <v>3</v>
      </c>
    </row>
    <row r="18" spans="1:11" ht="13.5" customHeight="1">
      <c r="A18" s="180"/>
      <c r="B18" s="181" t="s">
        <v>43</v>
      </c>
      <c r="C18" s="3">
        <v>2</v>
      </c>
      <c r="D18" s="10"/>
      <c r="E18" s="14" t="s">
        <v>44</v>
      </c>
      <c r="F18" s="14" t="s">
        <v>44</v>
      </c>
      <c r="G18" s="14">
        <v>1</v>
      </c>
      <c r="H18" s="14"/>
      <c r="I18" s="14" t="s">
        <v>44</v>
      </c>
      <c r="J18" s="14">
        <v>1</v>
      </c>
      <c r="K18" s="14" t="s">
        <v>44</v>
      </c>
    </row>
    <row r="19" spans="1:11" ht="13.5" customHeight="1">
      <c r="A19" s="180"/>
      <c r="B19" s="181" t="s">
        <v>45</v>
      </c>
      <c r="C19" s="3">
        <f>-C202</f>
        <v>0</v>
      </c>
      <c r="D19" s="10"/>
      <c r="E19" s="14" t="s">
        <v>44</v>
      </c>
      <c r="F19" s="14" t="s">
        <v>44</v>
      </c>
      <c r="G19" s="14" t="s">
        <v>44</v>
      </c>
      <c r="H19" s="14"/>
      <c r="I19" s="14" t="s">
        <v>44</v>
      </c>
      <c r="J19" s="14" t="s">
        <v>44</v>
      </c>
      <c r="K19" s="14" t="s">
        <v>44</v>
      </c>
    </row>
    <row r="20" spans="1:11" ht="13.5" customHeight="1">
      <c r="A20" s="180"/>
      <c r="B20" s="181" t="s">
        <v>46</v>
      </c>
      <c r="C20" s="3">
        <v>2</v>
      </c>
      <c r="D20" s="10"/>
      <c r="E20" s="14" t="s">
        <v>44</v>
      </c>
      <c r="F20" s="14" t="s">
        <v>44</v>
      </c>
      <c r="G20" s="14">
        <v>1</v>
      </c>
      <c r="H20" s="14"/>
      <c r="I20" s="14" t="s">
        <v>44</v>
      </c>
      <c r="J20" s="14">
        <v>1</v>
      </c>
      <c r="K20" s="14" t="s">
        <v>44</v>
      </c>
    </row>
    <row r="21" spans="1:11" ht="13.5" customHeight="1">
      <c r="A21" s="180"/>
      <c r="B21" s="181" t="s">
        <v>47</v>
      </c>
      <c r="C21" s="3">
        <v>1</v>
      </c>
      <c r="D21" s="10"/>
      <c r="E21" s="14" t="s">
        <v>44</v>
      </c>
      <c r="F21" s="14" t="s">
        <v>44</v>
      </c>
      <c r="G21" s="14">
        <v>1</v>
      </c>
      <c r="H21" s="14"/>
      <c r="I21" s="14" t="s">
        <v>44</v>
      </c>
      <c r="J21" s="14" t="s">
        <v>44</v>
      </c>
      <c r="K21" s="14" t="s">
        <v>44</v>
      </c>
    </row>
    <row r="22" spans="1:11" ht="13.5" customHeight="1">
      <c r="A22" s="180"/>
      <c r="B22" s="181" t="s">
        <v>48</v>
      </c>
      <c r="C22" s="3">
        <v>11</v>
      </c>
      <c r="D22" s="10"/>
      <c r="E22" s="14">
        <v>2</v>
      </c>
      <c r="F22" s="14" t="s">
        <v>44</v>
      </c>
      <c r="G22" s="14">
        <v>7</v>
      </c>
      <c r="H22" s="14"/>
      <c r="I22" s="14">
        <v>2</v>
      </c>
      <c r="J22" s="14" t="s">
        <v>44</v>
      </c>
      <c r="K22" s="14" t="s">
        <v>44</v>
      </c>
    </row>
    <row r="23" spans="1:11" ht="13.5" customHeight="1">
      <c r="A23" s="180"/>
      <c r="B23" s="181" t="s">
        <v>49</v>
      </c>
      <c r="C23" s="3">
        <v>10</v>
      </c>
      <c r="D23" s="10"/>
      <c r="E23" s="14" t="s">
        <v>44</v>
      </c>
      <c r="F23" s="14">
        <v>5</v>
      </c>
      <c r="G23" s="14">
        <v>3</v>
      </c>
      <c r="H23" s="14"/>
      <c r="I23" s="14" t="s">
        <v>44</v>
      </c>
      <c r="J23" s="14">
        <v>2</v>
      </c>
      <c r="K23" s="14" t="s">
        <v>44</v>
      </c>
    </row>
    <row r="24" spans="1:11" ht="13.5" customHeight="1">
      <c r="A24" s="182" t="s">
        <v>50</v>
      </c>
      <c r="B24" s="183"/>
      <c r="C24" s="3" t="s">
        <v>44</v>
      </c>
      <c r="D24" s="10"/>
      <c r="E24" s="14" t="s">
        <v>44</v>
      </c>
      <c r="F24" s="14" t="s">
        <v>44</v>
      </c>
      <c r="G24" s="14" t="s">
        <v>44</v>
      </c>
      <c r="H24" s="14"/>
      <c r="I24" s="14" t="s">
        <v>44</v>
      </c>
      <c r="J24" s="14" t="s">
        <v>44</v>
      </c>
      <c r="K24" s="14" t="s">
        <v>44</v>
      </c>
    </row>
    <row r="25" spans="1:11" ht="13.5" customHeight="1">
      <c r="A25" s="180"/>
      <c r="B25" s="181" t="s">
        <v>51</v>
      </c>
      <c r="C25" s="3" t="s">
        <v>44</v>
      </c>
      <c r="D25" s="10"/>
      <c r="E25" s="14" t="s">
        <v>44</v>
      </c>
      <c r="F25" s="14" t="s">
        <v>44</v>
      </c>
      <c r="G25" s="14" t="s">
        <v>44</v>
      </c>
      <c r="H25" s="14"/>
      <c r="I25" s="14" t="s">
        <v>44</v>
      </c>
      <c r="J25" s="14" t="s">
        <v>44</v>
      </c>
      <c r="K25" s="14" t="s">
        <v>44</v>
      </c>
    </row>
    <row r="26" spans="1:11" ht="13.5" customHeight="1">
      <c r="A26" s="180"/>
      <c r="B26" s="181" t="s">
        <v>52</v>
      </c>
      <c r="C26" s="3" t="s">
        <v>44</v>
      </c>
      <c r="D26" s="10"/>
      <c r="E26" s="14" t="s">
        <v>44</v>
      </c>
      <c r="F26" s="14" t="s">
        <v>44</v>
      </c>
      <c r="G26" s="14" t="s">
        <v>44</v>
      </c>
      <c r="H26" s="14"/>
      <c r="I26" s="14" t="s">
        <v>44</v>
      </c>
      <c r="J26" s="14" t="s">
        <v>44</v>
      </c>
      <c r="K26" s="14" t="s">
        <v>44</v>
      </c>
    </row>
    <row r="27" spans="1:11" ht="13.5" customHeight="1">
      <c r="A27" s="180"/>
      <c r="B27" s="181" t="s">
        <v>53</v>
      </c>
      <c r="C27" s="3">
        <v>3</v>
      </c>
      <c r="D27" s="10"/>
      <c r="E27" s="14" t="s">
        <v>44</v>
      </c>
      <c r="F27" s="14">
        <v>2</v>
      </c>
      <c r="G27" s="14">
        <v>1</v>
      </c>
      <c r="H27" s="14"/>
      <c r="I27" s="14" t="s">
        <v>44</v>
      </c>
      <c r="J27" s="14" t="s">
        <v>44</v>
      </c>
      <c r="K27" s="14" t="s">
        <v>44</v>
      </c>
    </row>
    <row r="28" spans="1:11" ht="13.5" customHeight="1">
      <c r="A28" s="180"/>
      <c r="B28" s="184" t="s">
        <v>54</v>
      </c>
      <c r="C28" s="3" t="s">
        <v>44</v>
      </c>
      <c r="D28" s="10"/>
      <c r="E28" s="14" t="s">
        <v>44</v>
      </c>
      <c r="F28" s="14" t="s">
        <v>44</v>
      </c>
      <c r="G28" s="14" t="s">
        <v>44</v>
      </c>
      <c r="H28" s="14"/>
      <c r="I28" s="14" t="s">
        <v>44</v>
      </c>
      <c r="J28" s="14" t="s">
        <v>44</v>
      </c>
      <c r="K28" s="14" t="s">
        <v>44</v>
      </c>
    </row>
    <row r="29" spans="1:11" ht="13.5" customHeight="1">
      <c r="A29" s="180"/>
      <c r="B29" s="184" t="s">
        <v>55</v>
      </c>
      <c r="C29" s="3">
        <v>1</v>
      </c>
      <c r="D29" s="10"/>
      <c r="E29" s="14" t="s">
        <v>44</v>
      </c>
      <c r="F29" s="14" t="s">
        <v>44</v>
      </c>
      <c r="G29" s="14" t="s">
        <v>44</v>
      </c>
      <c r="H29" s="14"/>
      <c r="I29" s="14" t="s">
        <v>44</v>
      </c>
      <c r="J29" s="14" t="s">
        <v>44</v>
      </c>
      <c r="K29" s="14">
        <v>1</v>
      </c>
    </row>
    <row r="30" spans="1:11" ht="13.5" customHeight="1">
      <c r="A30" s="180"/>
      <c r="B30" s="184" t="s">
        <v>56</v>
      </c>
      <c r="C30" s="3" t="s">
        <v>44</v>
      </c>
      <c r="D30" s="10"/>
      <c r="E30" s="14" t="s">
        <v>44</v>
      </c>
      <c r="F30" s="14" t="s">
        <v>44</v>
      </c>
      <c r="G30" s="14" t="s">
        <v>44</v>
      </c>
      <c r="H30" s="14"/>
      <c r="I30" s="14" t="s">
        <v>44</v>
      </c>
      <c r="J30" s="14" t="s">
        <v>44</v>
      </c>
      <c r="K30" s="14" t="s">
        <v>44</v>
      </c>
    </row>
    <row r="31" spans="1:11" ht="13.5" customHeight="1">
      <c r="A31" s="180"/>
      <c r="B31" s="181" t="s">
        <v>57</v>
      </c>
      <c r="C31" s="3" t="s">
        <v>44</v>
      </c>
      <c r="D31" s="10"/>
      <c r="E31" s="14" t="s">
        <v>44</v>
      </c>
      <c r="F31" s="14" t="s">
        <v>44</v>
      </c>
      <c r="G31" s="14" t="s">
        <v>44</v>
      </c>
      <c r="H31" s="14"/>
      <c r="I31" s="14" t="s">
        <v>44</v>
      </c>
      <c r="J31" s="14" t="s">
        <v>44</v>
      </c>
      <c r="K31" s="14" t="s">
        <v>44</v>
      </c>
    </row>
    <row r="32" spans="1:11" ht="13.5" customHeight="1">
      <c r="A32" s="180"/>
      <c r="B32" s="184" t="s">
        <v>58</v>
      </c>
      <c r="C32" s="3" t="s">
        <v>44</v>
      </c>
      <c r="D32" s="10"/>
      <c r="E32" s="14" t="s">
        <v>44</v>
      </c>
      <c r="F32" s="14" t="s">
        <v>44</v>
      </c>
      <c r="G32" s="14" t="s">
        <v>44</v>
      </c>
      <c r="H32" s="14"/>
      <c r="I32" s="14" t="s">
        <v>44</v>
      </c>
      <c r="J32" s="14" t="s">
        <v>44</v>
      </c>
      <c r="K32" s="14" t="s">
        <v>44</v>
      </c>
    </row>
    <row r="33" spans="1:11" ht="13.5" customHeight="1">
      <c r="A33" s="180"/>
      <c r="B33" s="184" t="s">
        <v>59</v>
      </c>
      <c r="C33" s="3" t="s">
        <v>44</v>
      </c>
      <c r="D33" s="10"/>
      <c r="E33" s="14" t="s">
        <v>44</v>
      </c>
      <c r="F33" s="14" t="s">
        <v>44</v>
      </c>
      <c r="G33" s="14" t="s">
        <v>44</v>
      </c>
      <c r="H33" s="14"/>
      <c r="I33" s="14" t="s">
        <v>44</v>
      </c>
      <c r="J33" s="14" t="s">
        <v>44</v>
      </c>
      <c r="K33" s="14" t="s">
        <v>44</v>
      </c>
    </row>
    <row r="34" spans="1:11" ht="13.5" customHeight="1">
      <c r="A34" s="180"/>
      <c r="B34" s="184" t="s">
        <v>60</v>
      </c>
      <c r="C34" s="3">
        <v>8</v>
      </c>
      <c r="D34" s="10"/>
      <c r="E34" s="14">
        <v>1</v>
      </c>
      <c r="F34" s="14" t="s">
        <v>44</v>
      </c>
      <c r="G34" s="14">
        <v>4</v>
      </c>
      <c r="H34" s="14"/>
      <c r="I34" s="14" t="s">
        <v>44</v>
      </c>
      <c r="J34" s="14">
        <v>1</v>
      </c>
      <c r="K34" s="14">
        <v>2</v>
      </c>
    </row>
    <row r="35" spans="1:11" ht="13.5" customHeight="1">
      <c r="A35" s="180"/>
      <c r="B35" s="184" t="s">
        <v>61</v>
      </c>
      <c r="C35" s="3">
        <v>2</v>
      </c>
      <c r="D35" s="10"/>
      <c r="E35" s="14" t="s">
        <v>62</v>
      </c>
      <c r="F35" s="14">
        <v>2</v>
      </c>
      <c r="G35" s="14" t="s">
        <v>62</v>
      </c>
      <c r="H35" s="14"/>
      <c r="I35" s="14" t="s">
        <v>62</v>
      </c>
      <c r="J35" s="14" t="s">
        <v>62</v>
      </c>
      <c r="K35" s="14" t="s">
        <v>62</v>
      </c>
    </row>
    <row r="36" spans="1:11" ht="13.5" customHeight="1">
      <c r="A36" s="180"/>
      <c r="B36" s="184" t="s">
        <v>63</v>
      </c>
      <c r="C36" s="3" t="s">
        <v>62</v>
      </c>
      <c r="D36" s="10"/>
      <c r="E36" s="14" t="s">
        <v>62</v>
      </c>
      <c r="F36" s="14" t="s">
        <v>62</v>
      </c>
      <c r="G36" s="14" t="s">
        <v>62</v>
      </c>
      <c r="H36" s="14"/>
      <c r="I36" s="14" t="s">
        <v>62</v>
      </c>
      <c r="J36" s="14" t="s">
        <v>62</v>
      </c>
      <c r="K36" s="14" t="s">
        <v>62</v>
      </c>
    </row>
    <row r="37" spans="1:11" ht="13.5" customHeight="1">
      <c r="A37" s="179" t="s">
        <v>64</v>
      </c>
      <c r="B37" s="44"/>
      <c r="C37" s="3">
        <v>11</v>
      </c>
      <c r="D37" s="10"/>
      <c r="E37" s="14" t="s">
        <v>62</v>
      </c>
      <c r="F37" s="14">
        <v>3</v>
      </c>
      <c r="G37" s="14">
        <v>5</v>
      </c>
      <c r="H37" s="14"/>
      <c r="I37" s="14">
        <v>1</v>
      </c>
      <c r="J37" s="14">
        <v>1</v>
      </c>
      <c r="K37" s="14">
        <v>1</v>
      </c>
    </row>
    <row r="38" spans="1:11" ht="13.5" customHeight="1">
      <c r="A38" s="179" t="s">
        <v>65</v>
      </c>
      <c r="B38" s="44"/>
      <c r="C38" s="3">
        <v>3</v>
      </c>
      <c r="D38" s="10"/>
      <c r="E38" s="14">
        <v>1</v>
      </c>
      <c r="F38" s="14" t="s">
        <v>62</v>
      </c>
      <c r="G38" s="14">
        <v>2</v>
      </c>
      <c r="H38" s="14"/>
      <c r="I38" s="14" t="s">
        <v>62</v>
      </c>
      <c r="J38" s="14" t="s">
        <v>62</v>
      </c>
      <c r="K38" s="14" t="s">
        <v>62</v>
      </c>
    </row>
    <row r="39" spans="1:11" ht="13.5" customHeight="1">
      <c r="A39" s="185" t="s">
        <v>66</v>
      </c>
      <c r="B39" s="45"/>
      <c r="C39" s="5">
        <v>7</v>
      </c>
      <c r="D39" s="12"/>
      <c r="E39" s="16" t="s">
        <v>67</v>
      </c>
      <c r="F39" s="16">
        <v>3</v>
      </c>
      <c r="G39" s="16">
        <v>2</v>
      </c>
      <c r="H39" s="16"/>
      <c r="I39" s="16" t="s">
        <v>67</v>
      </c>
      <c r="J39" s="16">
        <v>2</v>
      </c>
      <c r="K39" s="16" t="s">
        <v>67</v>
      </c>
    </row>
    <row r="40" spans="1:11" ht="13.5" customHeight="1">
      <c r="A40" s="186" t="s">
        <v>68</v>
      </c>
      <c r="B40" s="172"/>
      <c r="C40" s="172"/>
      <c r="D40" s="187"/>
      <c r="E40" s="17"/>
      <c r="F40" s="17"/>
      <c r="G40" s="17"/>
      <c r="H40" s="17"/>
      <c r="I40" s="17"/>
      <c r="J40" s="17"/>
      <c r="K40" s="17"/>
    </row>
    <row r="41" spans="1:11" ht="13.5" customHeight="1">
      <c r="A41" s="188" t="s">
        <v>69</v>
      </c>
      <c r="B41" s="189"/>
    </row>
  </sheetData>
  <mergeCells count="6">
    <mergeCell ref="A37:B37"/>
    <mergeCell ref="A38:B38"/>
    <mergeCell ref="A39:B39"/>
    <mergeCell ref="A24:B24"/>
    <mergeCell ref="A5:B5"/>
    <mergeCell ref="A17:B1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L1" sqref="L1"/>
    </sheetView>
  </sheetViews>
  <sheetFormatPr defaultRowHeight="13.5"/>
  <cols>
    <col min="1" max="1" width="5.125" style="18" customWidth="1"/>
    <col min="2" max="2" width="3.25" style="18" customWidth="1"/>
    <col min="3" max="3" width="4.875" style="18" customWidth="1"/>
    <col min="4" max="11" width="10.125" style="18" customWidth="1"/>
    <col min="12" max="256" width="9" style="18"/>
    <col min="257" max="257" width="5.125" style="18" customWidth="1"/>
    <col min="258" max="258" width="3.25" style="18" customWidth="1"/>
    <col min="259" max="259" width="4.875" style="18" customWidth="1"/>
    <col min="260" max="267" width="10.125" style="18" customWidth="1"/>
    <col min="268" max="512" width="9" style="18"/>
    <col min="513" max="513" width="5.125" style="18" customWidth="1"/>
    <col min="514" max="514" width="3.25" style="18" customWidth="1"/>
    <col min="515" max="515" width="4.875" style="18" customWidth="1"/>
    <col min="516" max="523" width="10.125" style="18" customWidth="1"/>
    <col min="524" max="768" width="9" style="18"/>
    <col min="769" max="769" width="5.125" style="18" customWidth="1"/>
    <col min="770" max="770" width="3.25" style="18" customWidth="1"/>
    <col min="771" max="771" width="4.875" style="18" customWidth="1"/>
    <col min="772" max="779" width="10.125" style="18" customWidth="1"/>
    <col min="780" max="1024" width="9" style="18"/>
    <col min="1025" max="1025" width="5.125" style="18" customWidth="1"/>
    <col min="1026" max="1026" width="3.25" style="18" customWidth="1"/>
    <col min="1027" max="1027" width="4.875" style="18" customWidth="1"/>
    <col min="1028" max="1035" width="10.125" style="18" customWidth="1"/>
    <col min="1036" max="1280" width="9" style="18"/>
    <col min="1281" max="1281" width="5.125" style="18" customWidth="1"/>
    <col min="1282" max="1282" width="3.25" style="18" customWidth="1"/>
    <col min="1283" max="1283" width="4.875" style="18" customWidth="1"/>
    <col min="1284" max="1291" width="10.125" style="18" customWidth="1"/>
    <col min="1292" max="1536" width="9" style="18"/>
    <col min="1537" max="1537" width="5.125" style="18" customWidth="1"/>
    <col min="1538" max="1538" width="3.25" style="18" customWidth="1"/>
    <col min="1539" max="1539" width="4.875" style="18" customWidth="1"/>
    <col min="1540" max="1547" width="10.125" style="18" customWidth="1"/>
    <col min="1548" max="1792" width="9" style="18"/>
    <col min="1793" max="1793" width="5.125" style="18" customWidth="1"/>
    <col min="1794" max="1794" width="3.25" style="18" customWidth="1"/>
    <col min="1795" max="1795" width="4.875" style="18" customWidth="1"/>
    <col min="1796" max="1803" width="10.125" style="18" customWidth="1"/>
    <col min="1804" max="2048" width="9" style="18"/>
    <col min="2049" max="2049" width="5.125" style="18" customWidth="1"/>
    <col min="2050" max="2050" width="3.25" style="18" customWidth="1"/>
    <col min="2051" max="2051" width="4.875" style="18" customWidth="1"/>
    <col min="2052" max="2059" width="10.125" style="18" customWidth="1"/>
    <col min="2060" max="2304" width="9" style="18"/>
    <col min="2305" max="2305" width="5.125" style="18" customWidth="1"/>
    <col min="2306" max="2306" width="3.25" style="18" customWidth="1"/>
    <col min="2307" max="2307" width="4.875" style="18" customWidth="1"/>
    <col min="2308" max="2315" width="10.125" style="18" customWidth="1"/>
    <col min="2316" max="2560" width="9" style="18"/>
    <col min="2561" max="2561" width="5.125" style="18" customWidth="1"/>
    <col min="2562" max="2562" width="3.25" style="18" customWidth="1"/>
    <col min="2563" max="2563" width="4.875" style="18" customWidth="1"/>
    <col min="2564" max="2571" width="10.125" style="18" customWidth="1"/>
    <col min="2572" max="2816" width="9" style="18"/>
    <col min="2817" max="2817" width="5.125" style="18" customWidth="1"/>
    <col min="2818" max="2818" width="3.25" style="18" customWidth="1"/>
    <col min="2819" max="2819" width="4.875" style="18" customWidth="1"/>
    <col min="2820" max="2827" width="10.125" style="18" customWidth="1"/>
    <col min="2828" max="3072" width="9" style="18"/>
    <col min="3073" max="3073" width="5.125" style="18" customWidth="1"/>
    <col min="3074" max="3074" width="3.25" style="18" customWidth="1"/>
    <col min="3075" max="3075" width="4.875" style="18" customWidth="1"/>
    <col min="3076" max="3083" width="10.125" style="18" customWidth="1"/>
    <col min="3084" max="3328" width="9" style="18"/>
    <col min="3329" max="3329" width="5.125" style="18" customWidth="1"/>
    <col min="3330" max="3330" width="3.25" style="18" customWidth="1"/>
    <col min="3331" max="3331" width="4.875" style="18" customWidth="1"/>
    <col min="3332" max="3339" width="10.125" style="18" customWidth="1"/>
    <col min="3340" max="3584" width="9" style="18"/>
    <col min="3585" max="3585" width="5.125" style="18" customWidth="1"/>
    <col min="3586" max="3586" width="3.25" style="18" customWidth="1"/>
    <col min="3587" max="3587" width="4.875" style="18" customWidth="1"/>
    <col min="3588" max="3595" width="10.125" style="18" customWidth="1"/>
    <col min="3596" max="3840" width="9" style="18"/>
    <col min="3841" max="3841" width="5.125" style="18" customWidth="1"/>
    <col min="3842" max="3842" width="3.25" style="18" customWidth="1"/>
    <col min="3843" max="3843" width="4.875" style="18" customWidth="1"/>
    <col min="3844" max="3851" width="10.125" style="18" customWidth="1"/>
    <col min="3852" max="4096" width="9" style="18"/>
    <col min="4097" max="4097" width="5.125" style="18" customWidth="1"/>
    <col min="4098" max="4098" width="3.25" style="18" customWidth="1"/>
    <col min="4099" max="4099" width="4.875" style="18" customWidth="1"/>
    <col min="4100" max="4107" width="10.125" style="18" customWidth="1"/>
    <col min="4108" max="4352" width="9" style="18"/>
    <col min="4353" max="4353" width="5.125" style="18" customWidth="1"/>
    <col min="4354" max="4354" width="3.25" style="18" customWidth="1"/>
    <col min="4355" max="4355" width="4.875" style="18" customWidth="1"/>
    <col min="4356" max="4363" width="10.125" style="18" customWidth="1"/>
    <col min="4364" max="4608" width="9" style="18"/>
    <col min="4609" max="4609" width="5.125" style="18" customWidth="1"/>
    <col min="4610" max="4610" width="3.25" style="18" customWidth="1"/>
    <col min="4611" max="4611" width="4.875" style="18" customWidth="1"/>
    <col min="4612" max="4619" width="10.125" style="18" customWidth="1"/>
    <col min="4620" max="4864" width="9" style="18"/>
    <col min="4865" max="4865" width="5.125" style="18" customWidth="1"/>
    <col min="4866" max="4866" width="3.25" style="18" customWidth="1"/>
    <col min="4867" max="4867" width="4.875" style="18" customWidth="1"/>
    <col min="4868" max="4875" width="10.125" style="18" customWidth="1"/>
    <col min="4876" max="5120" width="9" style="18"/>
    <col min="5121" max="5121" width="5.125" style="18" customWidth="1"/>
    <col min="5122" max="5122" width="3.25" style="18" customWidth="1"/>
    <col min="5123" max="5123" width="4.875" style="18" customWidth="1"/>
    <col min="5124" max="5131" width="10.125" style="18" customWidth="1"/>
    <col min="5132" max="5376" width="9" style="18"/>
    <col min="5377" max="5377" width="5.125" style="18" customWidth="1"/>
    <col min="5378" max="5378" width="3.25" style="18" customWidth="1"/>
    <col min="5379" max="5379" width="4.875" style="18" customWidth="1"/>
    <col min="5380" max="5387" width="10.125" style="18" customWidth="1"/>
    <col min="5388" max="5632" width="9" style="18"/>
    <col min="5633" max="5633" width="5.125" style="18" customWidth="1"/>
    <col min="5634" max="5634" width="3.25" style="18" customWidth="1"/>
    <col min="5635" max="5635" width="4.875" style="18" customWidth="1"/>
    <col min="5636" max="5643" width="10.125" style="18" customWidth="1"/>
    <col min="5644" max="5888" width="9" style="18"/>
    <col min="5889" max="5889" width="5.125" style="18" customWidth="1"/>
    <col min="5890" max="5890" width="3.25" style="18" customWidth="1"/>
    <col min="5891" max="5891" width="4.875" style="18" customWidth="1"/>
    <col min="5892" max="5899" width="10.125" style="18" customWidth="1"/>
    <col min="5900" max="6144" width="9" style="18"/>
    <col min="6145" max="6145" width="5.125" style="18" customWidth="1"/>
    <col min="6146" max="6146" width="3.25" style="18" customWidth="1"/>
    <col min="6147" max="6147" width="4.875" style="18" customWidth="1"/>
    <col min="6148" max="6155" width="10.125" style="18" customWidth="1"/>
    <col min="6156" max="6400" width="9" style="18"/>
    <col min="6401" max="6401" width="5.125" style="18" customWidth="1"/>
    <col min="6402" max="6402" width="3.25" style="18" customWidth="1"/>
    <col min="6403" max="6403" width="4.875" style="18" customWidth="1"/>
    <col min="6404" max="6411" width="10.125" style="18" customWidth="1"/>
    <col min="6412" max="6656" width="9" style="18"/>
    <col min="6657" max="6657" width="5.125" style="18" customWidth="1"/>
    <col min="6658" max="6658" width="3.25" style="18" customWidth="1"/>
    <col min="6659" max="6659" width="4.875" style="18" customWidth="1"/>
    <col min="6660" max="6667" width="10.125" style="18" customWidth="1"/>
    <col min="6668" max="6912" width="9" style="18"/>
    <col min="6913" max="6913" width="5.125" style="18" customWidth="1"/>
    <col min="6914" max="6914" width="3.25" style="18" customWidth="1"/>
    <col min="6915" max="6915" width="4.875" style="18" customWidth="1"/>
    <col min="6916" max="6923" width="10.125" style="18" customWidth="1"/>
    <col min="6924" max="7168" width="9" style="18"/>
    <col min="7169" max="7169" width="5.125" style="18" customWidth="1"/>
    <col min="7170" max="7170" width="3.25" style="18" customWidth="1"/>
    <col min="7171" max="7171" width="4.875" style="18" customWidth="1"/>
    <col min="7172" max="7179" width="10.125" style="18" customWidth="1"/>
    <col min="7180" max="7424" width="9" style="18"/>
    <col min="7425" max="7425" width="5.125" style="18" customWidth="1"/>
    <col min="7426" max="7426" width="3.25" style="18" customWidth="1"/>
    <col min="7427" max="7427" width="4.875" style="18" customWidth="1"/>
    <col min="7428" max="7435" width="10.125" style="18" customWidth="1"/>
    <col min="7436" max="7680" width="9" style="18"/>
    <col min="7681" max="7681" width="5.125" style="18" customWidth="1"/>
    <col min="7682" max="7682" width="3.25" style="18" customWidth="1"/>
    <col min="7683" max="7683" width="4.875" style="18" customWidth="1"/>
    <col min="7684" max="7691" width="10.125" style="18" customWidth="1"/>
    <col min="7692" max="7936" width="9" style="18"/>
    <col min="7937" max="7937" width="5.125" style="18" customWidth="1"/>
    <col min="7938" max="7938" width="3.25" style="18" customWidth="1"/>
    <col min="7939" max="7939" width="4.875" style="18" customWidth="1"/>
    <col min="7940" max="7947" width="10.125" style="18" customWidth="1"/>
    <col min="7948" max="8192" width="9" style="18"/>
    <col min="8193" max="8193" width="5.125" style="18" customWidth="1"/>
    <col min="8194" max="8194" width="3.25" style="18" customWidth="1"/>
    <col min="8195" max="8195" width="4.875" style="18" customWidth="1"/>
    <col min="8196" max="8203" width="10.125" style="18" customWidth="1"/>
    <col min="8204" max="8448" width="9" style="18"/>
    <col min="8449" max="8449" width="5.125" style="18" customWidth="1"/>
    <col min="8450" max="8450" width="3.25" style="18" customWidth="1"/>
    <col min="8451" max="8451" width="4.875" style="18" customWidth="1"/>
    <col min="8452" max="8459" width="10.125" style="18" customWidth="1"/>
    <col min="8460" max="8704" width="9" style="18"/>
    <col min="8705" max="8705" width="5.125" style="18" customWidth="1"/>
    <col min="8706" max="8706" width="3.25" style="18" customWidth="1"/>
    <col min="8707" max="8707" width="4.875" style="18" customWidth="1"/>
    <col min="8708" max="8715" width="10.125" style="18" customWidth="1"/>
    <col min="8716" max="8960" width="9" style="18"/>
    <col min="8961" max="8961" width="5.125" style="18" customWidth="1"/>
    <col min="8962" max="8962" width="3.25" style="18" customWidth="1"/>
    <col min="8963" max="8963" width="4.875" style="18" customWidth="1"/>
    <col min="8964" max="8971" width="10.125" style="18" customWidth="1"/>
    <col min="8972" max="9216" width="9" style="18"/>
    <col min="9217" max="9217" width="5.125" style="18" customWidth="1"/>
    <col min="9218" max="9218" width="3.25" style="18" customWidth="1"/>
    <col min="9219" max="9219" width="4.875" style="18" customWidth="1"/>
    <col min="9220" max="9227" width="10.125" style="18" customWidth="1"/>
    <col min="9228" max="9472" width="9" style="18"/>
    <col min="9473" max="9473" width="5.125" style="18" customWidth="1"/>
    <col min="9474" max="9474" width="3.25" style="18" customWidth="1"/>
    <col min="9475" max="9475" width="4.875" style="18" customWidth="1"/>
    <col min="9476" max="9483" width="10.125" style="18" customWidth="1"/>
    <col min="9484" max="9728" width="9" style="18"/>
    <col min="9729" max="9729" width="5.125" style="18" customWidth="1"/>
    <col min="9730" max="9730" width="3.25" style="18" customWidth="1"/>
    <col min="9731" max="9731" width="4.875" style="18" customWidth="1"/>
    <col min="9732" max="9739" width="10.125" style="18" customWidth="1"/>
    <col min="9740" max="9984" width="9" style="18"/>
    <col min="9985" max="9985" width="5.125" style="18" customWidth="1"/>
    <col min="9986" max="9986" width="3.25" style="18" customWidth="1"/>
    <col min="9987" max="9987" width="4.875" style="18" customWidth="1"/>
    <col min="9988" max="9995" width="10.125" style="18" customWidth="1"/>
    <col min="9996" max="10240" width="9" style="18"/>
    <col min="10241" max="10241" width="5.125" style="18" customWidth="1"/>
    <col min="10242" max="10242" width="3.25" style="18" customWidth="1"/>
    <col min="10243" max="10243" width="4.875" style="18" customWidth="1"/>
    <col min="10244" max="10251" width="10.125" style="18" customWidth="1"/>
    <col min="10252" max="10496" width="9" style="18"/>
    <col min="10497" max="10497" width="5.125" style="18" customWidth="1"/>
    <col min="10498" max="10498" width="3.25" style="18" customWidth="1"/>
    <col min="10499" max="10499" width="4.875" style="18" customWidth="1"/>
    <col min="10500" max="10507" width="10.125" style="18" customWidth="1"/>
    <col min="10508" max="10752" width="9" style="18"/>
    <col min="10753" max="10753" width="5.125" style="18" customWidth="1"/>
    <col min="10754" max="10754" width="3.25" style="18" customWidth="1"/>
    <col min="10755" max="10755" width="4.875" style="18" customWidth="1"/>
    <col min="10756" max="10763" width="10.125" style="18" customWidth="1"/>
    <col min="10764" max="11008" width="9" style="18"/>
    <col min="11009" max="11009" width="5.125" style="18" customWidth="1"/>
    <col min="11010" max="11010" width="3.25" style="18" customWidth="1"/>
    <col min="11011" max="11011" width="4.875" style="18" customWidth="1"/>
    <col min="11012" max="11019" width="10.125" style="18" customWidth="1"/>
    <col min="11020" max="11264" width="9" style="18"/>
    <col min="11265" max="11265" width="5.125" style="18" customWidth="1"/>
    <col min="11266" max="11266" width="3.25" style="18" customWidth="1"/>
    <col min="11267" max="11267" width="4.875" style="18" customWidth="1"/>
    <col min="11268" max="11275" width="10.125" style="18" customWidth="1"/>
    <col min="11276" max="11520" width="9" style="18"/>
    <col min="11521" max="11521" width="5.125" style="18" customWidth="1"/>
    <col min="11522" max="11522" width="3.25" style="18" customWidth="1"/>
    <col min="11523" max="11523" width="4.875" style="18" customWidth="1"/>
    <col min="11524" max="11531" width="10.125" style="18" customWidth="1"/>
    <col min="11532" max="11776" width="9" style="18"/>
    <col min="11777" max="11777" width="5.125" style="18" customWidth="1"/>
    <col min="11778" max="11778" width="3.25" style="18" customWidth="1"/>
    <col min="11779" max="11779" width="4.875" style="18" customWidth="1"/>
    <col min="11780" max="11787" width="10.125" style="18" customWidth="1"/>
    <col min="11788" max="12032" width="9" style="18"/>
    <col min="12033" max="12033" width="5.125" style="18" customWidth="1"/>
    <col min="12034" max="12034" width="3.25" style="18" customWidth="1"/>
    <col min="12035" max="12035" width="4.875" style="18" customWidth="1"/>
    <col min="12036" max="12043" width="10.125" style="18" customWidth="1"/>
    <col min="12044" max="12288" width="9" style="18"/>
    <col min="12289" max="12289" width="5.125" style="18" customWidth="1"/>
    <col min="12290" max="12290" width="3.25" style="18" customWidth="1"/>
    <col min="12291" max="12291" width="4.875" style="18" customWidth="1"/>
    <col min="12292" max="12299" width="10.125" style="18" customWidth="1"/>
    <col min="12300" max="12544" width="9" style="18"/>
    <col min="12545" max="12545" width="5.125" style="18" customWidth="1"/>
    <col min="12546" max="12546" width="3.25" style="18" customWidth="1"/>
    <col min="12547" max="12547" width="4.875" style="18" customWidth="1"/>
    <col min="12548" max="12555" width="10.125" style="18" customWidth="1"/>
    <col min="12556" max="12800" width="9" style="18"/>
    <col min="12801" max="12801" width="5.125" style="18" customWidth="1"/>
    <col min="12802" max="12802" width="3.25" style="18" customWidth="1"/>
    <col min="12803" max="12803" width="4.875" style="18" customWidth="1"/>
    <col min="12804" max="12811" width="10.125" style="18" customWidth="1"/>
    <col min="12812" max="13056" width="9" style="18"/>
    <col min="13057" max="13057" width="5.125" style="18" customWidth="1"/>
    <col min="13058" max="13058" width="3.25" style="18" customWidth="1"/>
    <col min="13059" max="13059" width="4.875" style="18" customWidth="1"/>
    <col min="13060" max="13067" width="10.125" style="18" customWidth="1"/>
    <col min="13068" max="13312" width="9" style="18"/>
    <col min="13313" max="13313" width="5.125" style="18" customWidth="1"/>
    <col min="13314" max="13314" width="3.25" style="18" customWidth="1"/>
    <col min="13315" max="13315" width="4.875" style="18" customWidth="1"/>
    <col min="13316" max="13323" width="10.125" style="18" customWidth="1"/>
    <col min="13324" max="13568" width="9" style="18"/>
    <col min="13569" max="13569" width="5.125" style="18" customWidth="1"/>
    <col min="13570" max="13570" width="3.25" style="18" customWidth="1"/>
    <col min="13571" max="13571" width="4.875" style="18" customWidth="1"/>
    <col min="13572" max="13579" width="10.125" style="18" customWidth="1"/>
    <col min="13580" max="13824" width="9" style="18"/>
    <col min="13825" max="13825" width="5.125" style="18" customWidth="1"/>
    <col min="13826" max="13826" width="3.25" style="18" customWidth="1"/>
    <col min="13827" max="13827" width="4.875" style="18" customWidth="1"/>
    <col min="13828" max="13835" width="10.125" style="18" customWidth="1"/>
    <col min="13836" max="14080" width="9" style="18"/>
    <col min="14081" max="14081" width="5.125" style="18" customWidth="1"/>
    <col min="14082" max="14082" width="3.25" style="18" customWidth="1"/>
    <col min="14083" max="14083" width="4.875" style="18" customWidth="1"/>
    <col min="14084" max="14091" width="10.125" style="18" customWidth="1"/>
    <col min="14092" max="14336" width="9" style="18"/>
    <col min="14337" max="14337" width="5.125" style="18" customWidth="1"/>
    <col min="14338" max="14338" width="3.25" style="18" customWidth="1"/>
    <col min="14339" max="14339" width="4.875" style="18" customWidth="1"/>
    <col min="14340" max="14347" width="10.125" style="18" customWidth="1"/>
    <col min="14348" max="14592" width="9" style="18"/>
    <col min="14593" max="14593" width="5.125" style="18" customWidth="1"/>
    <col min="14594" max="14594" width="3.25" style="18" customWidth="1"/>
    <col min="14595" max="14595" width="4.875" style="18" customWidth="1"/>
    <col min="14596" max="14603" width="10.125" style="18" customWidth="1"/>
    <col min="14604" max="14848" width="9" style="18"/>
    <col min="14849" max="14849" width="5.125" style="18" customWidth="1"/>
    <col min="14850" max="14850" width="3.25" style="18" customWidth="1"/>
    <col min="14851" max="14851" width="4.875" style="18" customWidth="1"/>
    <col min="14852" max="14859" width="10.125" style="18" customWidth="1"/>
    <col min="14860" max="15104" width="9" style="18"/>
    <col min="15105" max="15105" width="5.125" style="18" customWidth="1"/>
    <col min="15106" max="15106" width="3.25" style="18" customWidth="1"/>
    <col min="15107" max="15107" width="4.875" style="18" customWidth="1"/>
    <col min="15108" max="15115" width="10.125" style="18" customWidth="1"/>
    <col min="15116" max="15360" width="9" style="18"/>
    <col min="15361" max="15361" width="5.125" style="18" customWidth="1"/>
    <col min="15362" max="15362" width="3.25" style="18" customWidth="1"/>
    <col min="15363" max="15363" width="4.875" style="18" customWidth="1"/>
    <col min="15364" max="15371" width="10.125" style="18" customWidth="1"/>
    <col min="15372" max="15616" width="9" style="18"/>
    <col min="15617" max="15617" width="5.125" style="18" customWidth="1"/>
    <col min="15618" max="15618" width="3.25" style="18" customWidth="1"/>
    <col min="15619" max="15619" width="4.875" style="18" customWidth="1"/>
    <col min="15620" max="15627" width="10.125" style="18" customWidth="1"/>
    <col min="15628" max="15872" width="9" style="18"/>
    <col min="15873" max="15873" width="5.125" style="18" customWidth="1"/>
    <col min="15874" max="15874" width="3.25" style="18" customWidth="1"/>
    <col min="15875" max="15875" width="4.875" style="18" customWidth="1"/>
    <col min="15876" max="15883" width="10.125" style="18" customWidth="1"/>
    <col min="15884" max="16128" width="9" style="18"/>
    <col min="16129" max="16129" width="5.125" style="18" customWidth="1"/>
    <col min="16130" max="16130" width="3.25" style="18" customWidth="1"/>
    <col min="16131" max="16131" width="4.875" style="18" customWidth="1"/>
    <col min="16132" max="16139" width="10.125" style="18" customWidth="1"/>
    <col min="16140" max="16384" width="9" style="18"/>
  </cols>
  <sheetData>
    <row r="1" spans="1:16" ht="25.5">
      <c r="A1" s="190" t="s">
        <v>70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6">
      <c r="A2" s="191"/>
      <c r="B2" s="191"/>
      <c r="C2" s="191"/>
      <c r="D2" s="191"/>
      <c r="E2" s="191"/>
      <c r="F2" s="191"/>
      <c r="G2" s="192"/>
      <c r="H2" s="192"/>
      <c r="I2" s="192"/>
      <c r="J2" s="192"/>
      <c r="K2" s="192"/>
    </row>
    <row r="3" spans="1:16">
      <c r="A3" s="191"/>
      <c r="B3" s="191"/>
      <c r="C3" s="191"/>
      <c r="D3" s="191"/>
      <c r="E3" s="191"/>
      <c r="F3" s="191"/>
      <c r="G3" s="191"/>
      <c r="H3" s="191"/>
      <c r="I3" s="191"/>
      <c r="J3" s="191"/>
    </row>
    <row r="4" spans="1:16" ht="18.75" customHeight="1">
      <c r="A4" s="193" t="s">
        <v>71</v>
      </c>
      <c r="B4" s="194"/>
      <c r="C4" s="194"/>
      <c r="D4" s="24"/>
      <c r="E4" s="195"/>
      <c r="F4" s="195"/>
      <c r="G4" s="24"/>
      <c r="H4" s="24"/>
      <c r="I4" s="24"/>
      <c r="J4" s="24"/>
      <c r="K4" s="196" t="s">
        <v>8</v>
      </c>
      <c r="L4" s="192"/>
    </row>
    <row r="5" spans="1:16" ht="33" customHeight="1">
      <c r="A5" s="197" t="s">
        <v>72</v>
      </c>
      <c r="B5" s="197"/>
      <c r="C5" s="197"/>
      <c r="D5" s="198" t="s">
        <v>6</v>
      </c>
      <c r="E5" s="198" t="s">
        <v>73</v>
      </c>
      <c r="F5" s="198" t="s">
        <v>74</v>
      </c>
      <c r="G5" s="199" t="s">
        <v>75</v>
      </c>
      <c r="H5" s="199" t="s">
        <v>76</v>
      </c>
      <c r="I5" s="199" t="s">
        <v>77</v>
      </c>
      <c r="J5" s="199" t="s">
        <v>78</v>
      </c>
      <c r="K5" s="200" t="s">
        <v>79</v>
      </c>
      <c r="L5" s="192"/>
    </row>
    <row r="6" spans="1:16" ht="15.75" customHeight="1">
      <c r="A6" s="201" t="s">
        <v>80</v>
      </c>
      <c r="B6" s="21">
        <v>20</v>
      </c>
      <c r="C6" s="202" t="s">
        <v>81</v>
      </c>
      <c r="D6" s="25">
        <v>104886</v>
      </c>
      <c r="E6" s="28">
        <v>84756</v>
      </c>
      <c r="F6" s="28">
        <v>18439</v>
      </c>
      <c r="G6" s="28">
        <v>11748</v>
      </c>
      <c r="H6" s="28">
        <v>64</v>
      </c>
      <c r="I6" s="28">
        <v>3488</v>
      </c>
      <c r="J6" s="28">
        <v>6871</v>
      </c>
      <c r="K6" s="28">
        <v>3016</v>
      </c>
    </row>
    <row r="7" spans="1:16" ht="15.75" customHeight="1">
      <c r="A7" s="203"/>
      <c r="B7" s="204">
        <v>21</v>
      </c>
      <c r="C7" s="203"/>
      <c r="D7" s="26">
        <v>102408</v>
      </c>
      <c r="E7" s="29">
        <v>82920</v>
      </c>
      <c r="F7" s="29">
        <v>18564</v>
      </c>
      <c r="G7" s="29">
        <v>11343</v>
      </c>
      <c r="H7" s="29">
        <v>56</v>
      </c>
      <c r="I7" s="29">
        <v>3384</v>
      </c>
      <c r="J7" s="29">
        <v>5793</v>
      </c>
      <c r="K7" s="29">
        <v>3034</v>
      </c>
    </row>
    <row r="8" spans="1:16" ht="15.75" customHeight="1">
      <c r="A8" s="203"/>
      <c r="B8" s="204">
        <v>22</v>
      </c>
      <c r="C8" s="203"/>
      <c r="D8" s="26">
        <v>101253</v>
      </c>
      <c r="E8" s="29">
        <v>80934</v>
      </c>
      <c r="F8" s="29">
        <v>18733</v>
      </c>
      <c r="G8" s="29">
        <v>11432</v>
      </c>
      <c r="H8" s="29">
        <v>57</v>
      </c>
      <c r="I8" s="29">
        <v>3086</v>
      </c>
      <c r="J8" s="29">
        <v>6665</v>
      </c>
      <c r="K8" s="29">
        <v>3210</v>
      </c>
    </row>
    <row r="9" spans="1:16" ht="15.75" customHeight="1">
      <c r="A9" s="203"/>
      <c r="B9" s="204">
        <v>23</v>
      </c>
      <c r="C9" s="203"/>
      <c r="D9" s="27">
        <v>101716</v>
      </c>
      <c r="E9" s="29">
        <v>81979</v>
      </c>
      <c r="F9" s="29">
        <v>18910</v>
      </c>
      <c r="G9" s="29">
        <v>11490</v>
      </c>
      <c r="H9" s="29">
        <v>58</v>
      </c>
      <c r="I9" s="29">
        <v>2946</v>
      </c>
      <c r="J9" s="29">
        <v>5926</v>
      </c>
      <c r="K9" s="29">
        <v>3387</v>
      </c>
    </row>
    <row r="10" spans="1:16" ht="15.75" customHeight="1">
      <c r="A10" s="203"/>
      <c r="B10" s="204">
        <v>24</v>
      </c>
      <c r="C10" s="203"/>
      <c r="D10" s="27">
        <v>100383</v>
      </c>
      <c r="E10" s="29">
        <v>81707</v>
      </c>
      <c r="F10" s="29">
        <v>18273</v>
      </c>
      <c r="G10" s="29">
        <v>11396</v>
      </c>
      <c r="H10" s="29">
        <v>51</v>
      </c>
      <c r="I10" s="29">
        <v>2906</v>
      </c>
      <c r="J10" s="29">
        <v>5470</v>
      </c>
      <c r="K10" s="29">
        <v>3372</v>
      </c>
    </row>
    <row r="11" spans="1:16" ht="15.75" customHeight="1">
      <c r="A11" s="203"/>
      <c r="B11" s="204">
        <v>25</v>
      </c>
      <c r="C11" s="203"/>
      <c r="D11" s="27">
        <v>100134</v>
      </c>
      <c r="E11" s="29">
        <v>82052</v>
      </c>
      <c r="F11" s="29">
        <v>18127</v>
      </c>
      <c r="G11" s="29">
        <v>11505</v>
      </c>
      <c r="H11" s="29">
        <v>34</v>
      </c>
      <c r="I11" s="29">
        <v>2805</v>
      </c>
      <c r="J11" s="29">
        <v>5287</v>
      </c>
      <c r="K11" s="29">
        <v>3334</v>
      </c>
    </row>
    <row r="12" spans="1:16" ht="15.75" customHeight="1">
      <c r="A12" s="203"/>
      <c r="B12" s="204">
        <v>26</v>
      </c>
      <c r="C12" s="205"/>
      <c r="D12" s="27">
        <v>99117</v>
      </c>
      <c r="E12" s="29">
        <v>81677</v>
      </c>
      <c r="F12" s="29">
        <v>17805</v>
      </c>
      <c r="G12" s="29">
        <v>11507</v>
      </c>
      <c r="H12" s="29">
        <v>58</v>
      </c>
      <c r="I12" s="29">
        <v>2683</v>
      </c>
      <c r="J12" s="29">
        <v>5105</v>
      </c>
      <c r="K12" s="29">
        <v>3296</v>
      </c>
    </row>
    <row r="13" spans="1:16" ht="15.75" customHeight="1">
      <c r="A13" s="203"/>
      <c r="B13" s="204">
        <v>27</v>
      </c>
      <c r="C13" s="206"/>
      <c r="D13" s="26">
        <v>98278</v>
      </c>
      <c r="E13" s="29">
        <v>81136</v>
      </c>
      <c r="F13" s="29">
        <v>17807</v>
      </c>
      <c r="G13" s="29">
        <v>11502</v>
      </c>
      <c r="H13" s="29">
        <v>60</v>
      </c>
      <c r="I13" s="29">
        <v>2736</v>
      </c>
      <c r="J13" s="29">
        <v>4729</v>
      </c>
      <c r="K13" s="29">
        <v>3312</v>
      </c>
      <c r="L13" s="192"/>
    </row>
    <row r="14" spans="1:16" ht="15.75" customHeight="1">
      <c r="A14" s="207"/>
      <c r="B14" s="204">
        <v>28</v>
      </c>
      <c r="C14" s="208"/>
      <c r="D14" s="26">
        <v>95452</v>
      </c>
      <c r="E14" s="29">
        <v>78995</v>
      </c>
      <c r="F14" s="29">
        <v>17337</v>
      </c>
      <c r="G14" s="29">
        <v>11206</v>
      </c>
      <c r="H14" s="29">
        <v>48</v>
      </c>
      <c r="I14" s="29">
        <v>2625</v>
      </c>
      <c r="J14" s="29">
        <v>4383</v>
      </c>
      <c r="K14" s="29">
        <v>3270</v>
      </c>
      <c r="L14" s="192"/>
    </row>
    <row r="15" spans="1:16" s="19" customFormat="1" ht="15.75" customHeight="1">
      <c r="A15" s="209"/>
      <c r="B15" s="210">
        <v>29</v>
      </c>
      <c r="C15" s="23"/>
      <c r="D15" s="211">
        <v>94971</v>
      </c>
      <c r="E15" s="42">
        <v>78802</v>
      </c>
      <c r="F15" s="42">
        <v>16724</v>
      </c>
      <c r="G15" s="42">
        <v>10900</v>
      </c>
      <c r="H15" s="42">
        <v>54</v>
      </c>
      <c r="I15" s="42">
        <v>2576</v>
      </c>
      <c r="J15" s="42">
        <v>4251</v>
      </c>
      <c r="K15" s="42">
        <v>3464</v>
      </c>
      <c r="L15" s="30"/>
      <c r="M15" s="30"/>
      <c r="N15" s="30"/>
      <c r="O15" s="30"/>
      <c r="P15" s="30"/>
    </row>
    <row r="16" spans="1:16" ht="15.75" customHeight="1">
      <c r="A16" s="212" t="s">
        <v>82</v>
      </c>
      <c r="B16" s="203"/>
      <c r="C16" s="203"/>
      <c r="D16" s="203"/>
      <c r="E16" s="213"/>
      <c r="F16" s="213"/>
      <c r="G16" s="213"/>
      <c r="H16" s="214"/>
      <c r="I16" s="214"/>
      <c r="J16" s="214"/>
      <c r="K16" s="214"/>
      <c r="L16" s="192"/>
    </row>
    <row r="17" spans="1:16">
      <c r="A17" s="215" t="s">
        <v>83</v>
      </c>
      <c r="B17" s="203"/>
      <c r="C17" s="203"/>
      <c r="D17" s="203"/>
      <c r="E17" s="203"/>
      <c r="F17" s="203"/>
      <c r="G17" s="213"/>
      <c r="H17" s="214"/>
      <c r="I17" s="214"/>
      <c r="J17" s="214"/>
      <c r="K17" s="214"/>
      <c r="L17" s="192"/>
      <c r="M17" s="192"/>
      <c r="N17" s="192"/>
      <c r="O17" s="192"/>
      <c r="P17" s="192"/>
    </row>
  </sheetData>
  <mergeCells count="1">
    <mergeCell ref="A5:C5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K1" sqref="K1"/>
    </sheetView>
  </sheetViews>
  <sheetFormatPr defaultRowHeight="13.5"/>
  <cols>
    <col min="1" max="1" width="5" style="18" customWidth="1"/>
    <col min="2" max="2" width="3.25" style="18" customWidth="1"/>
    <col min="3" max="3" width="5.125" style="18" customWidth="1"/>
    <col min="4" max="10" width="10.125" style="18" customWidth="1"/>
    <col min="11" max="256" width="9" style="18"/>
    <col min="257" max="257" width="5" style="18" customWidth="1"/>
    <col min="258" max="258" width="3.25" style="18" customWidth="1"/>
    <col min="259" max="259" width="5.125" style="18" customWidth="1"/>
    <col min="260" max="266" width="10.125" style="18" customWidth="1"/>
    <col min="267" max="512" width="9" style="18"/>
    <col min="513" max="513" width="5" style="18" customWidth="1"/>
    <col min="514" max="514" width="3.25" style="18" customWidth="1"/>
    <col min="515" max="515" width="5.125" style="18" customWidth="1"/>
    <col min="516" max="522" width="10.125" style="18" customWidth="1"/>
    <col min="523" max="768" width="9" style="18"/>
    <col min="769" max="769" width="5" style="18" customWidth="1"/>
    <col min="770" max="770" width="3.25" style="18" customWidth="1"/>
    <col min="771" max="771" width="5.125" style="18" customWidth="1"/>
    <col min="772" max="778" width="10.125" style="18" customWidth="1"/>
    <col min="779" max="1024" width="9" style="18"/>
    <col min="1025" max="1025" width="5" style="18" customWidth="1"/>
    <col min="1026" max="1026" width="3.25" style="18" customWidth="1"/>
    <col min="1027" max="1027" width="5.125" style="18" customWidth="1"/>
    <col min="1028" max="1034" width="10.125" style="18" customWidth="1"/>
    <col min="1035" max="1280" width="9" style="18"/>
    <col min="1281" max="1281" width="5" style="18" customWidth="1"/>
    <col min="1282" max="1282" width="3.25" style="18" customWidth="1"/>
    <col min="1283" max="1283" width="5.125" style="18" customWidth="1"/>
    <col min="1284" max="1290" width="10.125" style="18" customWidth="1"/>
    <col min="1291" max="1536" width="9" style="18"/>
    <col min="1537" max="1537" width="5" style="18" customWidth="1"/>
    <col min="1538" max="1538" width="3.25" style="18" customWidth="1"/>
    <col min="1539" max="1539" width="5.125" style="18" customWidth="1"/>
    <col min="1540" max="1546" width="10.125" style="18" customWidth="1"/>
    <col min="1547" max="1792" width="9" style="18"/>
    <col min="1793" max="1793" width="5" style="18" customWidth="1"/>
    <col min="1794" max="1794" width="3.25" style="18" customWidth="1"/>
    <col min="1795" max="1795" width="5.125" style="18" customWidth="1"/>
    <col min="1796" max="1802" width="10.125" style="18" customWidth="1"/>
    <col min="1803" max="2048" width="9" style="18"/>
    <col min="2049" max="2049" width="5" style="18" customWidth="1"/>
    <col min="2050" max="2050" width="3.25" style="18" customWidth="1"/>
    <col min="2051" max="2051" width="5.125" style="18" customWidth="1"/>
    <col min="2052" max="2058" width="10.125" style="18" customWidth="1"/>
    <col min="2059" max="2304" width="9" style="18"/>
    <col min="2305" max="2305" width="5" style="18" customWidth="1"/>
    <col min="2306" max="2306" width="3.25" style="18" customWidth="1"/>
    <col min="2307" max="2307" width="5.125" style="18" customWidth="1"/>
    <col min="2308" max="2314" width="10.125" style="18" customWidth="1"/>
    <col min="2315" max="2560" width="9" style="18"/>
    <col min="2561" max="2561" width="5" style="18" customWidth="1"/>
    <col min="2562" max="2562" width="3.25" style="18" customWidth="1"/>
    <col min="2563" max="2563" width="5.125" style="18" customWidth="1"/>
    <col min="2564" max="2570" width="10.125" style="18" customWidth="1"/>
    <col min="2571" max="2816" width="9" style="18"/>
    <col min="2817" max="2817" width="5" style="18" customWidth="1"/>
    <col min="2818" max="2818" width="3.25" style="18" customWidth="1"/>
    <col min="2819" max="2819" width="5.125" style="18" customWidth="1"/>
    <col min="2820" max="2826" width="10.125" style="18" customWidth="1"/>
    <col min="2827" max="3072" width="9" style="18"/>
    <col min="3073" max="3073" width="5" style="18" customWidth="1"/>
    <col min="3074" max="3074" width="3.25" style="18" customWidth="1"/>
    <col min="3075" max="3075" width="5.125" style="18" customWidth="1"/>
    <col min="3076" max="3082" width="10.125" style="18" customWidth="1"/>
    <col min="3083" max="3328" width="9" style="18"/>
    <col min="3329" max="3329" width="5" style="18" customWidth="1"/>
    <col min="3330" max="3330" width="3.25" style="18" customWidth="1"/>
    <col min="3331" max="3331" width="5.125" style="18" customWidth="1"/>
    <col min="3332" max="3338" width="10.125" style="18" customWidth="1"/>
    <col min="3339" max="3584" width="9" style="18"/>
    <col min="3585" max="3585" width="5" style="18" customWidth="1"/>
    <col min="3586" max="3586" width="3.25" style="18" customWidth="1"/>
    <col min="3587" max="3587" width="5.125" style="18" customWidth="1"/>
    <col min="3588" max="3594" width="10.125" style="18" customWidth="1"/>
    <col min="3595" max="3840" width="9" style="18"/>
    <col min="3841" max="3841" width="5" style="18" customWidth="1"/>
    <col min="3842" max="3842" width="3.25" style="18" customWidth="1"/>
    <col min="3843" max="3843" width="5.125" style="18" customWidth="1"/>
    <col min="3844" max="3850" width="10.125" style="18" customWidth="1"/>
    <col min="3851" max="4096" width="9" style="18"/>
    <col min="4097" max="4097" width="5" style="18" customWidth="1"/>
    <col min="4098" max="4098" width="3.25" style="18" customWidth="1"/>
    <col min="4099" max="4099" width="5.125" style="18" customWidth="1"/>
    <col min="4100" max="4106" width="10.125" style="18" customWidth="1"/>
    <col min="4107" max="4352" width="9" style="18"/>
    <col min="4353" max="4353" width="5" style="18" customWidth="1"/>
    <col min="4354" max="4354" width="3.25" style="18" customWidth="1"/>
    <col min="4355" max="4355" width="5.125" style="18" customWidth="1"/>
    <col min="4356" max="4362" width="10.125" style="18" customWidth="1"/>
    <col min="4363" max="4608" width="9" style="18"/>
    <col min="4609" max="4609" width="5" style="18" customWidth="1"/>
    <col min="4610" max="4610" width="3.25" style="18" customWidth="1"/>
    <col min="4611" max="4611" width="5.125" style="18" customWidth="1"/>
    <col min="4612" max="4618" width="10.125" style="18" customWidth="1"/>
    <col min="4619" max="4864" width="9" style="18"/>
    <col min="4865" max="4865" width="5" style="18" customWidth="1"/>
    <col min="4866" max="4866" width="3.25" style="18" customWidth="1"/>
    <col min="4867" max="4867" width="5.125" style="18" customWidth="1"/>
    <col min="4868" max="4874" width="10.125" style="18" customWidth="1"/>
    <col min="4875" max="5120" width="9" style="18"/>
    <col min="5121" max="5121" width="5" style="18" customWidth="1"/>
    <col min="5122" max="5122" width="3.25" style="18" customWidth="1"/>
    <col min="5123" max="5123" width="5.125" style="18" customWidth="1"/>
    <col min="5124" max="5130" width="10.125" style="18" customWidth="1"/>
    <col min="5131" max="5376" width="9" style="18"/>
    <col min="5377" max="5377" width="5" style="18" customWidth="1"/>
    <col min="5378" max="5378" width="3.25" style="18" customWidth="1"/>
    <col min="5379" max="5379" width="5.125" style="18" customWidth="1"/>
    <col min="5380" max="5386" width="10.125" style="18" customWidth="1"/>
    <col min="5387" max="5632" width="9" style="18"/>
    <col min="5633" max="5633" width="5" style="18" customWidth="1"/>
    <col min="5634" max="5634" width="3.25" style="18" customWidth="1"/>
    <col min="5635" max="5635" width="5.125" style="18" customWidth="1"/>
    <col min="5636" max="5642" width="10.125" style="18" customWidth="1"/>
    <col min="5643" max="5888" width="9" style="18"/>
    <col min="5889" max="5889" width="5" style="18" customWidth="1"/>
    <col min="5890" max="5890" width="3.25" style="18" customWidth="1"/>
    <col min="5891" max="5891" width="5.125" style="18" customWidth="1"/>
    <col min="5892" max="5898" width="10.125" style="18" customWidth="1"/>
    <col min="5899" max="6144" width="9" style="18"/>
    <col min="6145" max="6145" width="5" style="18" customWidth="1"/>
    <col min="6146" max="6146" width="3.25" style="18" customWidth="1"/>
    <col min="6147" max="6147" width="5.125" style="18" customWidth="1"/>
    <col min="6148" max="6154" width="10.125" style="18" customWidth="1"/>
    <col min="6155" max="6400" width="9" style="18"/>
    <col min="6401" max="6401" width="5" style="18" customWidth="1"/>
    <col min="6402" max="6402" width="3.25" style="18" customWidth="1"/>
    <col min="6403" max="6403" width="5.125" style="18" customWidth="1"/>
    <col min="6404" max="6410" width="10.125" style="18" customWidth="1"/>
    <col min="6411" max="6656" width="9" style="18"/>
    <col min="6657" max="6657" width="5" style="18" customWidth="1"/>
    <col min="6658" max="6658" width="3.25" style="18" customWidth="1"/>
    <col min="6659" max="6659" width="5.125" style="18" customWidth="1"/>
    <col min="6660" max="6666" width="10.125" style="18" customWidth="1"/>
    <col min="6667" max="6912" width="9" style="18"/>
    <col min="6913" max="6913" width="5" style="18" customWidth="1"/>
    <col min="6914" max="6914" width="3.25" style="18" customWidth="1"/>
    <col min="6915" max="6915" width="5.125" style="18" customWidth="1"/>
    <col min="6916" max="6922" width="10.125" style="18" customWidth="1"/>
    <col min="6923" max="7168" width="9" style="18"/>
    <col min="7169" max="7169" width="5" style="18" customWidth="1"/>
    <col min="7170" max="7170" width="3.25" style="18" customWidth="1"/>
    <col min="7171" max="7171" width="5.125" style="18" customWidth="1"/>
    <col min="7172" max="7178" width="10.125" style="18" customWidth="1"/>
    <col min="7179" max="7424" width="9" style="18"/>
    <col min="7425" max="7425" width="5" style="18" customWidth="1"/>
    <col min="7426" max="7426" width="3.25" style="18" customWidth="1"/>
    <col min="7427" max="7427" width="5.125" style="18" customWidth="1"/>
    <col min="7428" max="7434" width="10.125" style="18" customWidth="1"/>
    <col min="7435" max="7680" width="9" style="18"/>
    <col min="7681" max="7681" width="5" style="18" customWidth="1"/>
    <col min="7682" max="7682" width="3.25" style="18" customWidth="1"/>
    <col min="7683" max="7683" width="5.125" style="18" customWidth="1"/>
    <col min="7684" max="7690" width="10.125" style="18" customWidth="1"/>
    <col min="7691" max="7936" width="9" style="18"/>
    <col min="7937" max="7937" width="5" style="18" customWidth="1"/>
    <col min="7938" max="7938" width="3.25" style="18" customWidth="1"/>
    <col min="7939" max="7939" width="5.125" style="18" customWidth="1"/>
    <col min="7940" max="7946" width="10.125" style="18" customWidth="1"/>
    <col min="7947" max="8192" width="9" style="18"/>
    <col min="8193" max="8193" width="5" style="18" customWidth="1"/>
    <col min="8194" max="8194" width="3.25" style="18" customWidth="1"/>
    <col min="8195" max="8195" width="5.125" style="18" customWidth="1"/>
    <col min="8196" max="8202" width="10.125" style="18" customWidth="1"/>
    <col min="8203" max="8448" width="9" style="18"/>
    <col min="8449" max="8449" width="5" style="18" customWidth="1"/>
    <col min="8450" max="8450" width="3.25" style="18" customWidth="1"/>
    <col min="8451" max="8451" width="5.125" style="18" customWidth="1"/>
    <col min="8452" max="8458" width="10.125" style="18" customWidth="1"/>
    <col min="8459" max="8704" width="9" style="18"/>
    <col min="8705" max="8705" width="5" style="18" customWidth="1"/>
    <col min="8706" max="8706" width="3.25" style="18" customWidth="1"/>
    <col min="8707" max="8707" width="5.125" style="18" customWidth="1"/>
    <col min="8708" max="8714" width="10.125" style="18" customWidth="1"/>
    <col min="8715" max="8960" width="9" style="18"/>
    <col min="8961" max="8961" width="5" style="18" customWidth="1"/>
    <col min="8962" max="8962" width="3.25" style="18" customWidth="1"/>
    <col min="8963" max="8963" width="5.125" style="18" customWidth="1"/>
    <col min="8964" max="8970" width="10.125" style="18" customWidth="1"/>
    <col min="8971" max="9216" width="9" style="18"/>
    <col min="9217" max="9217" width="5" style="18" customWidth="1"/>
    <col min="9218" max="9218" width="3.25" style="18" customWidth="1"/>
    <col min="9219" max="9219" width="5.125" style="18" customWidth="1"/>
    <col min="9220" max="9226" width="10.125" style="18" customWidth="1"/>
    <col min="9227" max="9472" width="9" style="18"/>
    <col min="9473" max="9473" width="5" style="18" customWidth="1"/>
    <col min="9474" max="9474" width="3.25" style="18" customWidth="1"/>
    <col min="9475" max="9475" width="5.125" style="18" customWidth="1"/>
    <col min="9476" max="9482" width="10.125" style="18" customWidth="1"/>
    <col min="9483" max="9728" width="9" style="18"/>
    <col min="9729" max="9729" width="5" style="18" customWidth="1"/>
    <col min="9730" max="9730" width="3.25" style="18" customWidth="1"/>
    <col min="9731" max="9731" width="5.125" style="18" customWidth="1"/>
    <col min="9732" max="9738" width="10.125" style="18" customWidth="1"/>
    <col min="9739" max="9984" width="9" style="18"/>
    <col min="9985" max="9985" width="5" style="18" customWidth="1"/>
    <col min="9986" max="9986" width="3.25" style="18" customWidth="1"/>
    <col min="9987" max="9987" width="5.125" style="18" customWidth="1"/>
    <col min="9988" max="9994" width="10.125" style="18" customWidth="1"/>
    <col min="9995" max="10240" width="9" style="18"/>
    <col min="10241" max="10241" width="5" style="18" customWidth="1"/>
    <col min="10242" max="10242" width="3.25" style="18" customWidth="1"/>
    <col min="10243" max="10243" width="5.125" style="18" customWidth="1"/>
    <col min="10244" max="10250" width="10.125" style="18" customWidth="1"/>
    <col min="10251" max="10496" width="9" style="18"/>
    <col min="10497" max="10497" width="5" style="18" customWidth="1"/>
    <col min="10498" max="10498" width="3.25" style="18" customWidth="1"/>
    <col min="10499" max="10499" width="5.125" style="18" customWidth="1"/>
    <col min="10500" max="10506" width="10.125" style="18" customWidth="1"/>
    <col min="10507" max="10752" width="9" style="18"/>
    <col min="10753" max="10753" width="5" style="18" customWidth="1"/>
    <col min="10754" max="10754" width="3.25" style="18" customWidth="1"/>
    <col min="10755" max="10755" width="5.125" style="18" customWidth="1"/>
    <col min="10756" max="10762" width="10.125" style="18" customWidth="1"/>
    <col min="10763" max="11008" width="9" style="18"/>
    <col min="11009" max="11009" width="5" style="18" customWidth="1"/>
    <col min="11010" max="11010" width="3.25" style="18" customWidth="1"/>
    <col min="11011" max="11011" width="5.125" style="18" customWidth="1"/>
    <col min="11012" max="11018" width="10.125" style="18" customWidth="1"/>
    <col min="11019" max="11264" width="9" style="18"/>
    <col min="11265" max="11265" width="5" style="18" customWidth="1"/>
    <col min="11266" max="11266" width="3.25" style="18" customWidth="1"/>
    <col min="11267" max="11267" width="5.125" style="18" customWidth="1"/>
    <col min="11268" max="11274" width="10.125" style="18" customWidth="1"/>
    <col min="11275" max="11520" width="9" style="18"/>
    <col min="11521" max="11521" width="5" style="18" customWidth="1"/>
    <col min="11522" max="11522" width="3.25" style="18" customWidth="1"/>
    <col min="11523" max="11523" width="5.125" style="18" customWidth="1"/>
    <col min="11524" max="11530" width="10.125" style="18" customWidth="1"/>
    <col min="11531" max="11776" width="9" style="18"/>
    <col min="11777" max="11777" width="5" style="18" customWidth="1"/>
    <col min="11778" max="11778" width="3.25" style="18" customWidth="1"/>
    <col min="11779" max="11779" width="5.125" style="18" customWidth="1"/>
    <col min="11780" max="11786" width="10.125" style="18" customWidth="1"/>
    <col min="11787" max="12032" width="9" style="18"/>
    <col min="12033" max="12033" width="5" style="18" customWidth="1"/>
    <col min="12034" max="12034" width="3.25" style="18" customWidth="1"/>
    <col min="12035" max="12035" width="5.125" style="18" customWidth="1"/>
    <col min="12036" max="12042" width="10.125" style="18" customWidth="1"/>
    <col min="12043" max="12288" width="9" style="18"/>
    <col min="12289" max="12289" width="5" style="18" customWidth="1"/>
    <col min="12290" max="12290" width="3.25" style="18" customWidth="1"/>
    <col min="12291" max="12291" width="5.125" style="18" customWidth="1"/>
    <col min="12292" max="12298" width="10.125" style="18" customWidth="1"/>
    <col min="12299" max="12544" width="9" style="18"/>
    <col min="12545" max="12545" width="5" style="18" customWidth="1"/>
    <col min="12546" max="12546" width="3.25" style="18" customWidth="1"/>
    <col min="12547" max="12547" width="5.125" style="18" customWidth="1"/>
    <col min="12548" max="12554" width="10.125" style="18" customWidth="1"/>
    <col min="12555" max="12800" width="9" style="18"/>
    <col min="12801" max="12801" width="5" style="18" customWidth="1"/>
    <col min="12802" max="12802" width="3.25" style="18" customWidth="1"/>
    <col min="12803" max="12803" width="5.125" style="18" customWidth="1"/>
    <col min="12804" max="12810" width="10.125" style="18" customWidth="1"/>
    <col min="12811" max="13056" width="9" style="18"/>
    <col min="13057" max="13057" width="5" style="18" customWidth="1"/>
    <col min="13058" max="13058" width="3.25" style="18" customWidth="1"/>
    <col min="13059" max="13059" width="5.125" style="18" customWidth="1"/>
    <col min="13060" max="13066" width="10.125" style="18" customWidth="1"/>
    <col min="13067" max="13312" width="9" style="18"/>
    <col min="13313" max="13313" width="5" style="18" customWidth="1"/>
    <col min="13314" max="13314" width="3.25" style="18" customWidth="1"/>
    <col min="13315" max="13315" width="5.125" style="18" customWidth="1"/>
    <col min="13316" max="13322" width="10.125" style="18" customWidth="1"/>
    <col min="13323" max="13568" width="9" style="18"/>
    <col min="13569" max="13569" width="5" style="18" customWidth="1"/>
    <col min="13570" max="13570" width="3.25" style="18" customWidth="1"/>
    <col min="13571" max="13571" width="5.125" style="18" customWidth="1"/>
    <col min="13572" max="13578" width="10.125" style="18" customWidth="1"/>
    <col min="13579" max="13824" width="9" style="18"/>
    <col min="13825" max="13825" width="5" style="18" customWidth="1"/>
    <col min="13826" max="13826" width="3.25" style="18" customWidth="1"/>
    <col min="13827" max="13827" width="5.125" style="18" customWidth="1"/>
    <col min="13828" max="13834" width="10.125" style="18" customWidth="1"/>
    <col min="13835" max="14080" width="9" style="18"/>
    <col min="14081" max="14081" width="5" style="18" customWidth="1"/>
    <col min="14082" max="14082" width="3.25" style="18" customWidth="1"/>
    <col min="14083" max="14083" width="5.125" style="18" customWidth="1"/>
    <col min="14084" max="14090" width="10.125" style="18" customWidth="1"/>
    <col min="14091" max="14336" width="9" style="18"/>
    <col min="14337" max="14337" width="5" style="18" customWidth="1"/>
    <col min="14338" max="14338" width="3.25" style="18" customWidth="1"/>
    <col min="14339" max="14339" width="5.125" style="18" customWidth="1"/>
    <col min="14340" max="14346" width="10.125" style="18" customWidth="1"/>
    <col min="14347" max="14592" width="9" style="18"/>
    <col min="14593" max="14593" width="5" style="18" customWidth="1"/>
    <col min="14594" max="14594" width="3.25" style="18" customWidth="1"/>
    <col min="14595" max="14595" width="5.125" style="18" customWidth="1"/>
    <col min="14596" max="14602" width="10.125" style="18" customWidth="1"/>
    <col min="14603" max="14848" width="9" style="18"/>
    <col min="14849" max="14849" width="5" style="18" customWidth="1"/>
    <col min="14850" max="14850" width="3.25" style="18" customWidth="1"/>
    <col min="14851" max="14851" width="5.125" style="18" customWidth="1"/>
    <col min="14852" max="14858" width="10.125" style="18" customWidth="1"/>
    <col min="14859" max="15104" width="9" style="18"/>
    <col min="15105" max="15105" width="5" style="18" customWidth="1"/>
    <col min="15106" max="15106" width="3.25" style="18" customWidth="1"/>
    <col min="15107" max="15107" width="5.125" style="18" customWidth="1"/>
    <col min="15108" max="15114" width="10.125" style="18" customWidth="1"/>
    <col min="15115" max="15360" width="9" style="18"/>
    <col min="15361" max="15361" width="5" style="18" customWidth="1"/>
    <col min="15362" max="15362" width="3.25" style="18" customWidth="1"/>
    <col min="15363" max="15363" width="5.125" style="18" customWidth="1"/>
    <col min="15364" max="15370" width="10.125" style="18" customWidth="1"/>
    <col min="15371" max="15616" width="9" style="18"/>
    <col min="15617" max="15617" width="5" style="18" customWidth="1"/>
    <col min="15618" max="15618" width="3.25" style="18" customWidth="1"/>
    <col min="15619" max="15619" width="5.125" style="18" customWidth="1"/>
    <col min="15620" max="15626" width="10.125" style="18" customWidth="1"/>
    <col min="15627" max="15872" width="9" style="18"/>
    <col min="15873" max="15873" width="5" style="18" customWidth="1"/>
    <col min="15874" max="15874" width="3.25" style="18" customWidth="1"/>
    <col min="15875" max="15875" width="5.125" style="18" customWidth="1"/>
    <col min="15876" max="15882" width="10.125" style="18" customWidth="1"/>
    <col min="15883" max="16128" width="9" style="18"/>
    <col min="16129" max="16129" width="5" style="18" customWidth="1"/>
    <col min="16130" max="16130" width="3.25" style="18" customWidth="1"/>
    <col min="16131" max="16131" width="5.125" style="18" customWidth="1"/>
    <col min="16132" max="16138" width="10.125" style="18" customWidth="1"/>
    <col min="16139" max="16384" width="9" style="18"/>
  </cols>
  <sheetData>
    <row r="1" spans="1:16" ht="25.5">
      <c r="A1" s="190" t="s">
        <v>84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6">
      <c r="A2" s="191"/>
      <c r="B2" s="191"/>
      <c r="C2" s="191"/>
      <c r="D2" s="191"/>
      <c r="E2" s="191"/>
      <c r="F2" s="192"/>
      <c r="G2" s="192"/>
      <c r="H2" s="192"/>
      <c r="I2" s="192"/>
      <c r="J2" s="192"/>
    </row>
    <row r="3" spans="1:16">
      <c r="A3" s="191"/>
      <c r="B3" s="191"/>
      <c r="C3" s="191"/>
      <c r="D3" s="191"/>
      <c r="E3" s="191"/>
      <c r="F3" s="191"/>
      <c r="G3" s="191"/>
      <c r="H3" s="191"/>
      <c r="I3" s="191"/>
      <c r="J3" s="191"/>
    </row>
    <row r="4" spans="1:16" ht="18" customHeight="1">
      <c r="A4" s="193" t="s">
        <v>85</v>
      </c>
      <c r="B4" s="194"/>
      <c r="C4" s="194"/>
      <c r="D4" s="194"/>
      <c r="E4" s="195"/>
      <c r="F4" s="24"/>
      <c r="G4" s="24"/>
      <c r="H4" s="24"/>
      <c r="I4" s="24"/>
      <c r="J4" s="38" t="s">
        <v>86</v>
      </c>
    </row>
    <row r="5" spans="1:16" ht="20.25" customHeight="1">
      <c r="A5" s="216" t="s">
        <v>87</v>
      </c>
      <c r="B5" s="216"/>
      <c r="C5" s="216"/>
      <c r="D5" s="217" t="s">
        <v>6</v>
      </c>
      <c r="E5" s="32" t="s">
        <v>88</v>
      </c>
      <c r="F5" s="32" t="s">
        <v>89</v>
      </c>
      <c r="G5" s="32" t="s">
        <v>90</v>
      </c>
      <c r="H5" s="32" t="s">
        <v>91</v>
      </c>
      <c r="I5" s="32" t="s">
        <v>92</v>
      </c>
      <c r="J5" s="32" t="s">
        <v>93</v>
      </c>
    </row>
    <row r="6" spans="1:16" ht="20.25" customHeight="1">
      <c r="A6" s="204" t="s">
        <v>80</v>
      </c>
      <c r="B6" s="31">
        <v>20</v>
      </c>
      <c r="C6" s="218" t="s">
        <v>41</v>
      </c>
      <c r="D6" s="33">
        <v>4532.74</v>
      </c>
      <c r="E6" s="36">
        <v>4279.21</v>
      </c>
      <c r="F6" s="36">
        <v>180.46</v>
      </c>
      <c r="G6" s="36">
        <v>59.21</v>
      </c>
      <c r="H6" s="36">
        <v>7.0000000000000007E-2</v>
      </c>
      <c r="I6" s="36">
        <v>13.79</v>
      </c>
      <c r="J6" s="36" t="s">
        <v>5</v>
      </c>
    </row>
    <row r="7" spans="1:16" ht="20.25" customHeight="1">
      <c r="A7" s="203"/>
      <c r="B7" s="20">
        <v>21</v>
      </c>
      <c r="C7" s="219"/>
      <c r="D7" s="34">
        <v>4305.67</v>
      </c>
      <c r="E7" s="37">
        <v>4078.76</v>
      </c>
      <c r="F7" s="37">
        <v>150.99</v>
      </c>
      <c r="G7" s="37">
        <v>56.56</v>
      </c>
      <c r="H7" s="37">
        <v>0.06</v>
      </c>
      <c r="I7" s="37">
        <v>15.19</v>
      </c>
      <c r="J7" s="37">
        <v>4.1100000000000003</v>
      </c>
      <c r="M7" s="192"/>
    </row>
    <row r="8" spans="1:16" ht="20.25" customHeight="1">
      <c r="A8" s="203"/>
      <c r="B8" s="20">
        <v>22</v>
      </c>
      <c r="C8" s="219"/>
      <c r="D8" s="34">
        <v>4507.07</v>
      </c>
      <c r="E8" s="37">
        <v>4271.3900000000003</v>
      </c>
      <c r="F8" s="37">
        <v>154.57</v>
      </c>
      <c r="G8" s="37">
        <v>53.43</v>
      </c>
      <c r="H8" s="37">
        <v>0.05</v>
      </c>
      <c r="I8" s="37">
        <v>14.21</v>
      </c>
      <c r="J8" s="37">
        <v>13.42</v>
      </c>
    </row>
    <row r="9" spans="1:16" ht="20.25" customHeight="1">
      <c r="A9" s="203"/>
      <c r="B9" s="20">
        <v>23</v>
      </c>
      <c r="C9" s="219"/>
      <c r="D9" s="34">
        <v>4435.8100000000004</v>
      </c>
      <c r="E9" s="37">
        <v>4202.3100000000004</v>
      </c>
      <c r="F9" s="37">
        <v>129.25</v>
      </c>
      <c r="G9" s="37">
        <v>64.260000000000005</v>
      </c>
      <c r="H9" s="37">
        <v>7.0000000000000007E-2</v>
      </c>
      <c r="I9" s="37">
        <v>15.07</v>
      </c>
      <c r="J9" s="37">
        <v>24.85</v>
      </c>
    </row>
    <row r="10" spans="1:16" ht="20.25" customHeight="1">
      <c r="A10" s="203"/>
      <c r="B10" s="20">
        <v>24</v>
      </c>
      <c r="C10" s="219"/>
      <c r="D10" s="34">
        <v>4461.05</v>
      </c>
      <c r="E10" s="37">
        <v>4153.88</v>
      </c>
      <c r="F10" s="37">
        <v>191.28</v>
      </c>
      <c r="G10" s="37">
        <v>67.94</v>
      </c>
      <c r="H10" s="37">
        <v>0.02</v>
      </c>
      <c r="I10" s="37">
        <v>17.02</v>
      </c>
      <c r="J10" s="37">
        <v>30.91</v>
      </c>
    </row>
    <row r="11" spans="1:16" ht="20.25" customHeight="1">
      <c r="A11" s="220"/>
      <c r="B11" s="20">
        <v>25</v>
      </c>
      <c r="C11" s="220"/>
      <c r="D11" s="35">
        <v>4264.5200000000004</v>
      </c>
      <c r="E11" s="37">
        <v>3948.34</v>
      </c>
      <c r="F11" s="37">
        <v>194.44</v>
      </c>
      <c r="G11" s="37">
        <v>72.94</v>
      </c>
      <c r="H11" s="37">
        <v>0.03</v>
      </c>
      <c r="I11" s="37">
        <v>16.07</v>
      </c>
      <c r="J11" s="37">
        <v>32.700000000000003</v>
      </c>
    </row>
    <row r="12" spans="1:16" ht="20.25" customHeight="1">
      <c r="A12" s="220"/>
      <c r="B12" s="20">
        <v>26</v>
      </c>
      <c r="C12" s="220"/>
      <c r="D12" s="35">
        <v>4200.8</v>
      </c>
      <c r="E12" s="37">
        <v>3887.32</v>
      </c>
      <c r="F12" s="37">
        <v>185.38</v>
      </c>
      <c r="G12" s="37">
        <v>74.39</v>
      </c>
      <c r="H12" s="37">
        <v>0.01</v>
      </c>
      <c r="I12" s="37">
        <v>17.97</v>
      </c>
      <c r="J12" s="37">
        <v>35.729999999999997</v>
      </c>
    </row>
    <row r="13" spans="1:16" ht="20.25" customHeight="1">
      <c r="A13" s="220"/>
      <c r="B13" s="20">
        <v>27</v>
      </c>
      <c r="C13" s="220"/>
      <c r="D13" s="35">
        <v>4036.07</v>
      </c>
      <c r="E13" s="37">
        <v>3727.02</v>
      </c>
      <c r="F13" s="37">
        <v>183.4</v>
      </c>
      <c r="G13" s="37">
        <v>73.56</v>
      </c>
      <c r="H13" s="37">
        <v>0.01</v>
      </c>
      <c r="I13" s="37">
        <v>14.44</v>
      </c>
      <c r="J13" s="37">
        <v>37.64</v>
      </c>
    </row>
    <row r="14" spans="1:16" ht="20.25" customHeight="1">
      <c r="A14" s="220"/>
      <c r="B14" s="20">
        <v>28</v>
      </c>
      <c r="C14" s="220"/>
      <c r="D14" s="35">
        <v>3687.06</v>
      </c>
      <c r="E14" s="37">
        <v>3416.45</v>
      </c>
      <c r="F14" s="37">
        <v>155.06</v>
      </c>
      <c r="G14" s="37">
        <v>63.9</v>
      </c>
      <c r="H14" s="37" t="s">
        <v>94</v>
      </c>
      <c r="I14" s="37">
        <v>16.25</v>
      </c>
      <c r="J14" s="37">
        <v>35.4</v>
      </c>
    </row>
    <row r="15" spans="1:16" s="19" customFormat="1" ht="20.25" customHeight="1">
      <c r="A15" s="22"/>
      <c r="B15" s="221">
        <v>29</v>
      </c>
      <c r="C15" s="23"/>
      <c r="D15" s="222">
        <v>3495.36</v>
      </c>
      <c r="E15" s="223">
        <v>3261.83</v>
      </c>
      <c r="F15" s="223">
        <v>130.88</v>
      </c>
      <c r="G15" s="223">
        <v>59.66</v>
      </c>
      <c r="H15" s="223" t="s">
        <v>94</v>
      </c>
      <c r="I15" s="223">
        <v>14.35</v>
      </c>
      <c r="J15" s="223">
        <v>28.64</v>
      </c>
      <c r="K15" s="39"/>
      <c r="L15" s="39"/>
      <c r="M15" s="39"/>
      <c r="N15" s="39"/>
      <c r="O15" s="39"/>
      <c r="P15" s="39"/>
    </row>
    <row r="16" spans="1:16" ht="20.25" customHeight="1">
      <c r="A16" s="215" t="s">
        <v>95</v>
      </c>
      <c r="B16" s="224"/>
    </row>
  </sheetData>
  <mergeCells count="1">
    <mergeCell ref="A5:C5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G1" sqref="G1"/>
    </sheetView>
  </sheetViews>
  <sheetFormatPr defaultRowHeight="13.5"/>
  <cols>
    <col min="1" max="1" width="16.75" style="18" customWidth="1"/>
    <col min="2" max="6" width="12.375" style="18" customWidth="1"/>
    <col min="7" max="256" width="9" style="18"/>
    <col min="257" max="257" width="16.75" style="18" customWidth="1"/>
    <col min="258" max="262" width="12.375" style="18" customWidth="1"/>
    <col min="263" max="512" width="9" style="18"/>
    <col min="513" max="513" width="16.75" style="18" customWidth="1"/>
    <col min="514" max="518" width="12.375" style="18" customWidth="1"/>
    <col min="519" max="768" width="9" style="18"/>
    <col min="769" max="769" width="16.75" style="18" customWidth="1"/>
    <col min="770" max="774" width="12.375" style="18" customWidth="1"/>
    <col min="775" max="1024" width="9" style="18"/>
    <col min="1025" max="1025" width="16.75" style="18" customWidth="1"/>
    <col min="1026" max="1030" width="12.375" style="18" customWidth="1"/>
    <col min="1031" max="1280" width="9" style="18"/>
    <col min="1281" max="1281" width="16.75" style="18" customWidth="1"/>
    <col min="1282" max="1286" width="12.375" style="18" customWidth="1"/>
    <col min="1287" max="1536" width="9" style="18"/>
    <col min="1537" max="1537" width="16.75" style="18" customWidth="1"/>
    <col min="1538" max="1542" width="12.375" style="18" customWidth="1"/>
    <col min="1543" max="1792" width="9" style="18"/>
    <col min="1793" max="1793" width="16.75" style="18" customWidth="1"/>
    <col min="1794" max="1798" width="12.375" style="18" customWidth="1"/>
    <col min="1799" max="2048" width="9" style="18"/>
    <col min="2049" max="2049" width="16.75" style="18" customWidth="1"/>
    <col min="2050" max="2054" width="12.375" style="18" customWidth="1"/>
    <col min="2055" max="2304" width="9" style="18"/>
    <col min="2305" max="2305" width="16.75" style="18" customWidth="1"/>
    <col min="2306" max="2310" width="12.375" style="18" customWidth="1"/>
    <col min="2311" max="2560" width="9" style="18"/>
    <col min="2561" max="2561" width="16.75" style="18" customWidth="1"/>
    <col min="2562" max="2566" width="12.375" style="18" customWidth="1"/>
    <col min="2567" max="2816" width="9" style="18"/>
    <col min="2817" max="2817" width="16.75" style="18" customWidth="1"/>
    <col min="2818" max="2822" width="12.375" style="18" customWidth="1"/>
    <col min="2823" max="3072" width="9" style="18"/>
    <col min="3073" max="3073" width="16.75" style="18" customWidth="1"/>
    <col min="3074" max="3078" width="12.375" style="18" customWidth="1"/>
    <col min="3079" max="3328" width="9" style="18"/>
    <col min="3329" max="3329" width="16.75" style="18" customWidth="1"/>
    <col min="3330" max="3334" width="12.375" style="18" customWidth="1"/>
    <col min="3335" max="3584" width="9" style="18"/>
    <col min="3585" max="3585" width="16.75" style="18" customWidth="1"/>
    <col min="3586" max="3590" width="12.375" style="18" customWidth="1"/>
    <col min="3591" max="3840" width="9" style="18"/>
    <col min="3841" max="3841" width="16.75" style="18" customWidth="1"/>
    <col min="3842" max="3846" width="12.375" style="18" customWidth="1"/>
    <col min="3847" max="4096" width="9" style="18"/>
    <col min="4097" max="4097" width="16.75" style="18" customWidth="1"/>
    <col min="4098" max="4102" width="12.375" style="18" customWidth="1"/>
    <col min="4103" max="4352" width="9" style="18"/>
    <col min="4353" max="4353" width="16.75" style="18" customWidth="1"/>
    <col min="4354" max="4358" width="12.375" style="18" customWidth="1"/>
    <col min="4359" max="4608" width="9" style="18"/>
    <col min="4609" max="4609" width="16.75" style="18" customWidth="1"/>
    <col min="4610" max="4614" width="12.375" style="18" customWidth="1"/>
    <col min="4615" max="4864" width="9" style="18"/>
    <col min="4865" max="4865" width="16.75" style="18" customWidth="1"/>
    <col min="4866" max="4870" width="12.375" style="18" customWidth="1"/>
    <col min="4871" max="5120" width="9" style="18"/>
    <col min="5121" max="5121" width="16.75" style="18" customWidth="1"/>
    <col min="5122" max="5126" width="12.375" style="18" customWidth="1"/>
    <col min="5127" max="5376" width="9" style="18"/>
    <col min="5377" max="5377" width="16.75" style="18" customWidth="1"/>
    <col min="5378" max="5382" width="12.375" style="18" customWidth="1"/>
    <col min="5383" max="5632" width="9" style="18"/>
    <col min="5633" max="5633" width="16.75" style="18" customWidth="1"/>
    <col min="5634" max="5638" width="12.375" style="18" customWidth="1"/>
    <col min="5639" max="5888" width="9" style="18"/>
    <col min="5889" max="5889" width="16.75" style="18" customWidth="1"/>
    <col min="5890" max="5894" width="12.375" style="18" customWidth="1"/>
    <col min="5895" max="6144" width="9" style="18"/>
    <col min="6145" max="6145" width="16.75" style="18" customWidth="1"/>
    <col min="6146" max="6150" width="12.375" style="18" customWidth="1"/>
    <col min="6151" max="6400" width="9" style="18"/>
    <col min="6401" max="6401" width="16.75" style="18" customWidth="1"/>
    <col min="6402" max="6406" width="12.375" style="18" customWidth="1"/>
    <col min="6407" max="6656" width="9" style="18"/>
    <col min="6657" max="6657" width="16.75" style="18" customWidth="1"/>
    <col min="6658" max="6662" width="12.375" style="18" customWidth="1"/>
    <col min="6663" max="6912" width="9" style="18"/>
    <col min="6913" max="6913" width="16.75" style="18" customWidth="1"/>
    <col min="6914" max="6918" width="12.375" style="18" customWidth="1"/>
    <col min="6919" max="7168" width="9" style="18"/>
    <col min="7169" max="7169" width="16.75" style="18" customWidth="1"/>
    <col min="7170" max="7174" width="12.375" style="18" customWidth="1"/>
    <col min="7175" max="7424" width="9" style="18"/>
    <col min="7425" max="7425" width="16.75" style="18" customWidth="1"/>
    <col min="7426" max="7430" width="12.375" style="18" customWidth="1"/>
    <col min="7431" max="7680" width="9" style="18"/>
    <col min="7681" max="7681" width="16.75" style="18" customWidth="1"/>
    <col min="7682" max="7686" width="12.375" style="18" customWidth="1"/>
    <col min="7687" max="7936" width="9" style="18"/>
    <col min="7937" max="7937" width="16.75" style="18" customWidth="1"/>
    <col min="7938" max="7942" width="12.375" style="18" customWidth="1"/>
    <col min="7943" max="8192" width="9" style="18"/>
    <col min="8193" max="8193" width="16.75" style="18" customWidth="1"/>
    <col min="8194" max="8198" width="12.375" style="18" customWidth="1"/>
    <col min="8199" max="8448" width="9" style="18"/>
    <col min="8449" max="8449" width="16.75" style="18" customWidth="1"/>
    <col min="8450" max="8454" width="12.375" style="18" customWidth="1"/>
    <col min="8455" max="8704" width="9" style="18"/>
    <col min="8705" max="8705" width="16.75" style="18" customWidth="1"/>
    <col min="8706" max="8710" width="12.375" style="18" customWidth="1"/>
    <col min="8711" max="8960" width="9" style="18"/>
    <col min="8961" max="8961" width="16.75" style="18" customWidth="1"/>
    <col min="8962" max="8966" width="12.375" style="18" customWidth="1"/>
    <col min="8967" max="9216" width="9" style="18"/>
    <col min="9217" max="9217" width="16.75" style="18" customWidth="1"/>
    <col min="9218" max="9222" width="12.375" style="18" customWidth="1"/>
    <col min="9223" max="9472" width="9" style="18"/>
    <col min="9473" max="9473" width="16.75" style="18" customWidth="1"/>
    <col min="9474" max="9478" width="12.375" style="18" customWidth="1"/>
    <col min="9479" max="9728" width="9" style="18"/>
    <col min="9729" max="9729" width="16.75" style="18" customWidth="1"/>
    <col min="9730" max="9734" width="12.375" style="18" customWidth="1"/>
    <col min="9735" max="9984" width="9" style="18"/>
    <col min="9985" max="9985" width="16.75" style="18" customWidth="1"/>
    <col min="9986" max="9990" width="12.375" style="18" customWidth="1"/>
    <col min="9991" max="10240" width="9" style="18"/>
    <col min="10241" max="10241" width="16.75" style="18" customWidth="1"/>
    <col min="10242" max="10246" width="12.375" style="18" customWidth="1"/>
    <col min="10247" max="10496" width="9" style="18"/>
    <col min="10497" max="10497" width="16.75" style="18" customWidth="1"/>
    <col min="10498" max="10502" width="12.375" style="18" customWidth="1"/>
    <col min="10503" max="10752" width="9" style="18"/>
    <col min="10753" max="10753" width="16.75" style="18" customWidth="1"/>
    <col min="10754" max="10758" width="12.375" style="18" customWidth="1"/>
    <col min="10759" max="11008" width="9" style="18"/>
    <col min="11009" max="11009" width="16.75" style="18" customWidth="1"/>
    <col min="11010" max="11014" width="12.375" style="18" customWidth="1"/>
    <col min="11015" max="11264" width="9" style="18"/>
    <col min="11265" max="11265" width="16.75" style="18" customWidth="1"/>
    <col min="11266" max="11270" width="12.375" style="18" customWidth="1"/>
    <col min="11271" max="11520" width="9" style="18"/>
    <col min="11521" max="11521" width="16.75" style="18" customWidth="1"/>
    <col min="11522" max="11526" width="12.375" style="18" customWidth="1"/>
    <col min="11527" max="11776" width="9" style="18"/>
    <col min="11777" max="11777" width="16.75" style="18" customWidth="1"/>
    <col min="11778" max="11782" width="12.375" style="18" customWidth="1"/>
    <col min="11783" max="12032" width="9" style="18"/>
    <col min="12033" max="12033" width="16.75" style="18" customWidth="1"/>
    <col min="12034" max="12038" width="12.375" style="18" customWidth="1"/>
    <col min="12039" max="12288" width="9" style="18"/>
    <col min="12289" max="12289" width="16.75" style="18" customWidth="1"/>
    <col min="12290" max="12294" width="12.375" style="18" customWidth="1"/>
    <col min="12295" max="12544" width="9" style="18"/>
    <col min="12545" max="12545" width="16.75" style="18" customWidth="1"/>
    <col min="12546" max="12550" width="12.375" style="18" customWidth="1"/>
    <col min="12551" max="12800" width="9" style="18"/>
    <col min="12801" max="12801" width="16.75" style="18" customWidth="1"/>
    <col min="12802" max="12806" width="12.375" style="18" customWidth="1"/>
    <col min="12807" max="13056" width="9" style="18"/>
    <col min="13057" max="13057" width="16.75" style="18" customWidth="1"/>
    <col min="13058" max="13062" width="12.375" style="18" customWidth="1"/>
    <col min="13063" max="13312" width="9" style="18"/>
    <col min="13313" max="13313" width="16.75" style="18" customWidth="1"/>
    <col min="13314" max="13318" width="12.375" style="18" customWidth="1"/>
    <col min="13319" max="13568" width="9" style="18"/>
    <col min="13569" max="13569" width="16.75" style="18" customWidth="1"/>
    <col min="13570" max="13574" width="12.375" style="18" customWidth="1"/>
    <col min="13575" max="13824" width="9" style="18"/>
    <col min="13825" max="13825" width="16.75" style="18" customWidth="1"/>
    <col min="13826" max="13830" width="12.375" style="18" customWidth="1"/>
    <col min="13831" max="14080" width="9" style="18"/>
    <col min="14081" max="14081" width="16.75" style="18" customWidth="1"/>
    <col min="14082" max="14086" width="12.375" style="18" customWidth="1"/>
    <col min="14087" max="14336" width="9" style="18"/>
    <col min="14337" max="14337" width="16.75" style="18" customWidth="1"/>
    <col min="14338" max="14342" width="12.375" style="18" customWidth="1"/>
    <col min="14343" max="14592" width="9" style="18"/>
    <col min="14593" max="14593" width="16.75" style="18" customWidth="1"/>
    <col min="14594" max="14598" width="12.375" style="18" customWidth="1"/>
    <col min="14599" max="14848" width="9" style="18"/>
    <col min="14849" max="14849" width="16.75" style="18" customWidth="1"/>
    <col min="14850" max="14854" width="12.375" style="18" customWidth="1"/>
    <col min="14855" max="15104" width="9" style="18"/>
    <col min="15105" max="15105" width="16.75" style="18" customWidth="1"/>
    <col min="15106" max="15110" width="12.375" style="18" customWidth="1"/>
    <col min="15111" max="15360" width="9" style="18"/>
    <col min="15361" max="15361" width="16.75" style="18" customWidth="1"/>
    <col min="15362" max="15366" width="12.375" style="18" customWidth="1"/>
    <col min="15367" max="15616" width="9" style="18"/>
    <col min="15617" max="15617" width="16.75" style="18" customWidth="1"/>
    <col min="15618" max="15622" width="12.375" style="18" customWidth="1"/>
    <col min="15623" max="15872" width="9" style="18"/>
    <col min="15873" max="15873" width="16.75" style="18" customWidth="1"/>
    <col min="15874" max="15878" width="12.375" style="18" customWidth="1"/>
    <col min="15879" max="16128" width="9" style="18"/>
    <col min="16129" max="16129" width="16.75" style="18" customWidth="1"/>
    <col min="16130" max="16134" width="12.375" style="18" customWidth="1"/>
    <col min="16135" max="16384" width="9" style="18"/>
  </cols>
  <sheetData>
    <row r="1" spans="1:13" ht="25.5">
      <c r="A1" s="190" t="s">
        <v>96</v>
      </c>
      <c r="B1" s="190"/>
      <c r="C1" s="190"/>
      <c r="D1" s="190"/>
      <c r="E1" s="190"/>
      <c r="F1" s="190"/>
    </row>
    <row r="2" spans="1:13">
      <c r="A2" s="191"/>
      <c r="B2" s="191"/>
      <c r="C2" s="192"/>
      <c r="D2" s="192"/>
      <c r="E2" s="192"/>
      <c r="F2" s="192"/>
    </row>
    <row r="3" spans="1:13">
      <c r="A3" s="191"/>
      <c r="B3" s="191"/>
      <c r="C3" s="191"/>
      <c r="D3" s="191"/>
      <c r="E3" s="191"/>
      <c r="F3" s="191"/>
    </row>
    <row r="4" spans="1:13" ht="18" customHeight="1">
      <c r="A4" s="193" t="s">
        <v>97</v>
      </c>
      <c r="B4" s="195"/>
      <c r="C4" s="24"/>
      <c r="D4" s="24"/>
      <c r="E4" s="24"/>
      <c r="F4" s="38" t="s">
        <v>98</v>
      </c>
    </row>
    <row r="5" spans="1:13" ht="22.5" customHeight="1">
      <c r="A5" s="225" t="s">
        <v>99</v>
      </c>
      <c r="B5" s="32" t="s">
        <v>100</v>
      </c>
      <c r="C5" s="32" t="s">
        <v>101</v>
      </c>
      <c r="D5" s="32" t="s">
        <v>102</v>
      </c>
      <c r="E5" s="32" t="s">
        <v>103</v>
      </c>
      <c r="F5" s="32" t="s">
        <v>104</v>
      </c>
      <c r="G5" s="192"/>
    </row>
    <row r="6" spans="1:13" ht="22.5" customHeight="1">
      <c r="A6" s="226" t="s">
        <v>105</v>
      </c>
      <c r="B6" s="25">
        <v>69829</v>
      </c>
      <c r="C6" s="28">
        <v>70329</v>
      </c>
      <c r="D6" s="28">
        <v>71637</v>
      </c>
      <c r="E6" s="28">
        <v>72397</v>
      </c>
      <c r="F6" s="28">
        <v>72420</v>
      </c>
    </row>
    <row r="7" spans="1:13" ht="22.5" customHeight="1">
      <c r="A7" s="40" t="s">
        <v>106</v>
      </c>
      <c r="B7" s="41">
        <v>69829</v>
      </c>
      <c r="C7" s="42">
        <v>70329</v>
      </c>
      <c r="D7" s="42">
        <v>71637</v>
      </c>
      <c r="E7" s="42">
        <v>72397</v>
      </c>
      <c r="F7" s="42">
        <v>72420</v>
      </c>
    </row>
    <row r="8" spans="1:13" ht="22.5" customHeight="1">
      <c r="A8" s="215" t="s">
        <v>107</v>
      </c>
      <c r="B8" s="192"/>
      <c r="C8" s="192"/>
      <c r="D8" s="192"/>
      <c r="E8" s="192"/>
      <c r="F8" s="192"/>
    </row>
    <row r="9" spans="1:13" ht="22.5" customHeight="1">
      <c r="F9" s="43"/>
    </row>
    <row r="10" spans="1:13" ht="22.5" customHeight="1"/>
    <row r="11" spans="1:13" ht="22.5" customHeight="1"/>
    <row r="14" spans="1:13">
      <c r="G14" s="43"/>
      <c r="H14" s="43"/>
      <c r="I14" s="43"/>
      <c r="J14" s="43"/>
      <c r="K14" s="43"/>
      <c r="L14" s="43"/>
      <c r="M14" s="43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workbookViewId="0">
      <selection activeCell="K1" sqref="K1"/>
    </sheetView>
  </sheetViews>
  <sheetFormatPr defaultRowHeight="13.5"/>
  <cols>
    <col min="1" max="1" width="4.625" style="48" customWidth="1"/>
    <col min="2" max="2" width="3" style="48" customWidth="1"/>
    <col min="3" max="3" width="5.125" style="48" customWidth="1"/>
    <col min="4" max="10" width="10.125" style="48" customWidth="1"/>
    <col min="11" max="256" width="9" style="48"/>
    <col min="257" max="257" width="4.625" style="48" customWidth="1"/>
    <col min="258" max="258" width="3" style="48" customWidth="1"/>
    <col min="259" max="259" width="5.125" style="48" customWidth="1"/>
    <col min="260" max="266" width="10.125" style="48" customWidth="1"/>
    <col min="267" max="512" width="9" style="48"/>
    <col min="513" max="513" width="4.625" style="48" customWidth="1"/>
    <col min="514" max="514" width="3" style="48" customWidth="1"/>
    <col min="515" max="515" width="5.125" style="48" customWidth="1"/>
    <col min="516" max="522" width="10.125" style="48" customWidth="1"/>
    <col min="523" max="768" width="9" style="48"/>
    <col min="769" max="769" width="4.625" style="48" customWidth="1"/>
    <col min="770" max="770" width="3" style="48" customWidth="1"/>
    <col min="771" max="771" width="5.125" style="48" customWidth="1"/>
    <col min="772" max="778" width="10.125" style="48" customWidth="1"/>
    <col min="779" max="1024" width="9" style="48"/>
    <col min="1025" max="1025" width="4.625" style="48" customWidth="1"/>
    <col min="1026" max="1026" width="3" style="48" customWidth="1"/>
    <col min="1027" max="1027" width="5.125" style="48" customWidth="1"/>
    <col min="1028" max="1034" width="10.125" style="48" customWidth="1"/>
    <col min="1035" max="1280" width="9" style="48"/>
    <col min="1281" max="1281" width="4.625" style="48" customWidth="1"/>
    <col min="1282" max="1282" width="3" style="48" customWidth="1"/>
    <col min="1283" max="1283" width="5.125" style="48" customWidth="1"/>
    <col min="1284" max="1290" width="10.125" style="48" customWidth="1"/>
    <col min="1291" max="1536" width="9" style="48"/>
    <col min="1537" max="1537" width="4.625" style="48" customWidth="1"/>
    <col min="1538" max="1538" width="3" style="48" customWidth="1"/>
    <col min="1539" max="1539" width="5.125" style="48" customWidth="1"/>
    <col min="1540" max="1546" width="10.125" style="48" customWidth="1"/>
    <col min="1547" max="1792" width="9" style="48"/>
    <col min="1793" max="1793" width="4.625" style="48" customWidth="1"/>
    <col min="1794" max="1794" width="3" style="48" customWidth="1"/>
    <col min="1795" max="1795" width="5.125" style="48" customWidth="1"/>
    <col min="1796" max="1802" width="10.125" style="48" customWidth="1"/>
    <col min="1803" max="2048" width="9" style="48"/>
    <col min="2049" max="2049" width="4.625" style="48" customWidth="1"/>
    <col min="2050" max="2050" width="3" style="48" customWidth="1"/>
    <col min="2051" max="2051" width="5.125" style="48" customWidth="1"/>
    <col min="2052" max="2058" width="10.125" style="48" customWidth="1"/>
    <col min="2059" max="2304" width="9" style="48"/>
    <col min="2305" max="2305" width="4.625" style="48" customWidth="1"/>
    <col min="2306" max="2306" width="3" style="48" customWidth="1"/>
    <col min="2307" max="2307" width="5.125" style="48" customWidth="1"/>
    <col min="2308" max="2314" width="10.125" style="48" customWidth="1"/>
    <col min="2315" max="2560" width="9" style="48"/>
    <col min="2561" max="2561" width="4.625" style="48" customWidth="1"/>
    <col min="2562" max="2562" width="3" style="48" customWidth="1"/>
    <col min="2563" max="2563" width="5.125" style="48" customWidth="1"/>
    <col min="2564" max="2570" width="10.125" style="48" customWidth="1"/>
    <col min="2571" max="2816" width="9" style="48"/>
    <col min="2817" max="2817" width="4.625" style="48" customWidth="1"/>
    <col min="2818" max="2818" width="3" style="48" customWidth="1"/>
    <col min="2819" max="2819" width="5.125" style="48" customWidth="1"/>
    <col min="2820" max="2826" width="10.125" style="48" customWidth="1"/>
    <col min="2827" max="3072" width="9" style="48"/>
    <col min="3073" max="3073" width="4.625" style="48" customWidth="1"/>
    <col min="3074" max="3074" width="3" style="48" customWidth="1"/>
    <col min="3075" max="3075" width="5.125" style="48" customWidth="1"/>
    <col min="3076" max="3082" width="10.125" style="48" customWidth="1"/>
    <col min="3083" max="3328" width="9" style="48"/>
    <col min="3329" max="3329" width="4.625" style="48" customWidth="1"/>
    <col min="3330" max="3330" width="3" style="48" customWidth="1"/>
    <col min="3331" max="3331" width="5.125" style="48" customWidth="1"/>
    <col min="3332" max="3338" width="10.125" style="48" customWidth="1"/>
    <col min="3339" max="3584" width="9" style="48"/>
    <col min="3585" max="3585" width="4.625" style="48" customWidth="1"/>
    <col min="3586" max="3586" width="3" style="48" customWidth="1"/>
    <col min="3587" max="3587" width="5.125" style="48" customWidth="1"/>
    <col min="3588" max="3594" width="10.125" style="48" customWidth="1"/>
    <col min="3595" max="3840" width="9" style="48"/>
    <col min="3841" max="3841" width="4.625" style="48" customWidth="1"/>
    <col min="3842" max="3842" width="3" style="48" customWidth="1"/>
    <col min="3843" max="3843" width="5.125" style="48" customWidth="1"/>
    <col min="3844" max="3850" width="10.125" style="48" customWidth="1"/>
    <col min="3851" max="4096" width="9" style="48"/>
    <col min="4097" max="4097" width="4.625" style="48" customWidth="1"/>
    <col min="4098" max="4098" width="3" style="48" customWidth="1"/>
    <col min="4099" max="4099" width="5.125" style="48" customWidth="1"/>
    <col min="4100" max="4106" width="10.125" style="48" customWidth="1"/>
    <col min="4107" max="4352" width="9" style="48"/>
    <col min="4353" max="4353" width="4.625" style="48" customWidth="1"/>
    <col min="4354" max="4354" width="3" style="48" customWidth="1"/>
    <col min="4355" max="4355" width="5.125" style="48" customWidth="1"/>
    <col min="4356" max="4362" width="10.125" style="48" customWidth="1"/>
    <col min="4363" max="4608" width="9" style="48"/>
    <col min="4609" max="4609" width="4.625" style="48" customWidth="1"/>
    <col min="4610" max="4610" width="3" style="48" customWidth="1"/>
    <col min="4611" max="4611" width="5.125" style="48" customWidth="1"/>
    <col min="4612" max="4618" width="10.125" style="48" customWidth="1"/>
    <col min="4619" max="4864" width="9" style="48"/>
    <col min="4865" max="4865" width="4.625" style="48" customWidth="1"/>
    <col min="4866" max="4866" width="3" style="48" customWidth="1"/>
    <col min="4867" max="4867" width="5.125" style="48" customWidth="1"/>
    <col min="4868" max="4874" width="10.125" style="48" customWidth="1"/>
    <col min="4875" max="5120" width="9" style="48"/>
    <col min="5121" max="5121" width="4.625" style="48" customWidth="1"/>
    <col min="5122" max="5122" width="3" style="48" customWidth="1"/>
    <col min="5123" max="5123" width="5.125" style="48" customWidth="1"/>
    <col min="5124" max="5130" width="10.125" style="48" customWidth="1"/>
    <col min="5131" max="5376" width="9" style="48"/>
    <col min="5377" max="5377" width="4.625" style="48" customWidth="1"/>
    <col min="5378" max="5378" width="3" style="48" customWidth="1"/>
    <col min="5379" max="5379" width="5.125" style="48" customWidth="1"/>
    <col min="5380" max="5386" width="10.125" style="48" customWidth="1"/>
    <col min="5387" max="5632" width="9" style="48"/>
    <col min="5633" max="5633" width="4.625" style="48" customWidth="1"/>
    <col min="5634" max="5634" width="3" style="48" customWidth="1"/>
    <col min="5635" max="5635" width="5.125" style="48" customWidth="1"/>
    <col min="5636" max="5642" width="10.125" style="48" customWidth="1"/>
    <col min="5643" max="5888" width="9" style="48"/>
    <col min="5889" max="5889" width="4.625" style="48" customWidth="1"/>
    <col min="5890" max="5890" width="3" style="48" customWidth="1"/>
    <col min="5891" max="5891" width="5.125" style="48" customWidth="1"/>
    <col min="5892" max="5898" width="10.125" style="48" customWidth="1"/>
    <col min="5899" max="6144" width="9" style="48"/>
    <col min="6145" max="6145" width="4.625" style="48" customWidth="1"/>
    <col min="6146" max="6146" width="3" style="48" customWidth="1"/>
    <col min="6147" max="6147" width="5.125" style="48" customWidth="1"/>
    <col min="6148" max="6154" width="10.125" style="48" customWidth="1"/>
    <col min="6155" max="6400" width="9" style="48"/>
    <col min="6401" max="6401" width="4.625" style="48" customWidth="1"/>
    <col min="6402" max="6402" width="3" style="48" customWidth="1"/>
    <col min="6403" max="6403" width="5.125" style="48" customWidth="1"/>
    <col min="6404" max="6410" width="10.125" style="48" customWidth="1"/>
    <col min="6411" max="6656" width="9" style="48"/>
    <col min="6657" max="6657" width="4.625" style="48" customWidth="1"/>
    <col min="6658" max="6658" width="3" style="48" customWidth="1"/>
    <col min="6659" max="6659" width="5.125" style="48" customWidth="1"/>
    <col min="6660" max="6666" width="10.125" style="48" customWidth="1"/>
    <col min="6667" max="6912" width="9" style="48"/>
    <col min="6913" max="6913" width="4.625" style="48" customWidth="1"/>
    <col min="6914" max="6914" width="3" style="48" customWidth="1"/>
    <col min="6915" max="6915" width="5.125" style="48" customWidth="1"/>
    <col min="6916" max="6922" width="10.125" style="48" customWidth="1"/>
    <col min="6923" max="7168" width="9" style="48"/>
    <col min="7169" max="7169" width="4.625" style="48" customWidth="1"/>
    <col min="7170" max="7170" width="3" style="48" customWidth="1"/>
    <col min="7171" max="7171" width="5.125" style="48" customWidth="1"/>
    <col min="7172" max="7178" width="10.125" style="48" customWidth="1"/>
    <col min="7179" max="7424" width="9" style="48"/>
    <col min="7425" max="7425" width="4.625" style="48" customWidth="1"/>
    <col min="7426" max="7426" width="3" style="48" customWidth="1"/>
    <col min="7427" max="7427" width="5.125" style="48" customWidth="1"/>
    <col min="7428" max="7434" width="10.125" style="48" customWidth="1"/>
    <col min="7435" max="7680" width="9" style="48"/>
    <col min="7681" max="7681" width="4.625" style="48" customWidth="1"/>
    <col min="7682" max="7682" width="3" style="48" customWidth="1"/>
    <col min="7683" max="7683" width="5.125" style="48" customWidth="1"/>
    <col min="7684" max="7690" width="10.125" style="48" customWidth="1"/>
    <col min="7691" max="7936" width="9" style="48"/>
    <col min="7937" max="7937" width="4.625" style="48" customWidth="1"/>
    <col min="7938" max="7938" width="3" style="48" customWidth="1"/>
    <col min="7939" max="7939" width="5.125" style="48" customWidth="1"/>
    <col min="7940" max="7946" width="10.125" style="48" customWidth="1"/>
    <col min="7947" max="8192" width="9" style="48"/>
    <col min="8193" max="8193" width="4.625" style="48" customWidth="1"/>
    <col min="8194" max="8194" width="3" style="48" customWidth="1"/>
    <col min="8195" max="8195" width="5.125" style="48" customWidth="1"/>
    <col min="8196" max="8202" width="10.125" style="48" customWidth="1"/>
    <col min="8203" max="8448" width="9" style="48"/>
    <col min="8449" max="8449" width="4.625" style="48" customWidth="1"/>
    <col min="8450" max="8450" width="3" style="48" customWidth="1"/>
    <col min="8451" max="8451" width="5.125" style="48" customWidth="1"/>
    <col min="8452" max="8458" width="10.125" style="48" customWidth="1"/>
    <col min="8459" max="8704" width="9" style="48"/>
    <col min="8705" max="8705" width="4.625" style="48" customWidth="1"/>
    <col min="8706" max="8706" width="3" style="48" customWidth="1"/>
    <col min="8707" max="8707" width="5.125" style="48" customWidth="1"/>
    <col min="8708" max="8714" width="10.125" style="48" customWidth="1"/>
    <col min="8715" max="8960" width="9" style="48"/>
    <col min="8961" max="8961" width="4.625" style="48" customWidth="1"/>
    <col min="8962" max="8962" width="3" style="48" customWidth="1"/>
    <col min="8963" max="8963" width="5.125" style="48" customWidth="1"/>
    <col min="8964" max="8970" width="10.125" style="48" customWidth="1"/>
    <col min="8971" max="9216" width="9" style="48"/>
    <col min="9217" max="9217" width="4.625" style="48" customWidth="1"/>
    <col min="9218" max="9218" width="3" style="48" customWidth="1"/>
    <col min="9219" max="9219" width="5.125" style="48" customWidth="1"/>
    <col min="9220" max="9226" width="10.125" style="48" customWidth="1"/>
    <col min="9227" max="9472" width="9" style="48"/>
    <col min="9473" max="9473" width="4.625" style="48" customWidth="1"/>
    <col min="9474" max="9474" width="3" style="48" customWidth="1"/>
    <col min="9475" max="9475" width="5.125" style="48" customWidth="1"/>
    <col min="9476" max="9482" width="10.125" style="48" customWidth="1"/>
    <col min="9483" max="9728" width="9" style="48"/>
    <col min="9729" max="9729" width="4.625" style="48" customWidth="1"/>
    <col min="9730" max="9730" width="3" style="48" customWidth="1"/>
    <col min="9731" max="9731" width="5.125" style="48" customWidth="1"/>
    <col min="9732" max="9738" width="10.125" style="48" customWidth="1"/>
    <col min="9739" max="9984" width="9" style="48"/>
    <col min="9985" max="9985" width="4.625" style="48" customWidth="1"/>
    <col min="9986" max="9986" width="3" style="48" customWidth="1"/>
    <col min="9987" max="9987" width="5.125" style="48" customWidth="1"/>
    <col min="9988" max="9994" width="10.125" style="48" customWidth="1"/>
    <col min="9995" max="10240" width="9" style="48"/>
    <col min="10241" max="10241" width="4.625" style="48" customWidth="1"/>
    <col min="10242" max="10242" width="3" style="48" customWidth="1"/>
    <col min="10243" max="10243" width="5.125" style="48" customWidth="1"/>
    <col min="10244" max="10250" width="10.125" style="48" customWidth="1"/>
    <col min="10251" max="10496" width="9" style="48"/>
    <col min="10497" max="10497" width="4.625" style="48" customWidth="1"/>
    <col min="10498" max="10498" width="3" style="48" customWidth="1"/>
    <col min="10499" max="10499" width="5.125" style="48" customWidth="1"/>
    <col min="10500" max="10506" width="10.125" style="48" customWidth="1"/>
    <col min="10507" max="10752" width="9" style="48"/>
    <col min="10753" max="10753" width="4.625" style="48" customWidth="1"/>
    <col min="10754" max="10754" width="3" style="48" customWidth="1"/>
    <col min="10755" max="10755" width="5.125" style="48" customWidth="1"/>
    <col min="10756" max="10762" width="10.125" style="48" customWidth="1"/>
    <col min="10763" max="11008" width="9" style="48"/>
    <col min="11009" max="11009" width="4.625" style="48" customWidth="1"/>
    <col min="11010" max="11010" width="3" style="48" customWidth="1"/>
    <col min="11011" max="11011" width="5.125" style="48" customWidth="1"/>
    <col min="11012" max="11018" width="10.125" style="48" customWidth="1"/>
    <col min="11019" max="11264" width="9" style="48"/>
    <col min="11265" max="11265" width="4.625" style="48" customWidth="1"/>
    <col min="11266" max="11266" width="3" style="48" customWidth="1"/>
    <col min="11267" max="11267" width="5.125" style="48" customWidth="1"/>
    <col min="11268" max="11274" width="10.125" style="48" customWidth="1"/>
    <col min="11275" max="11520" width="9" style="48"/>
    <col min="11521" max="11521" width="4.625" style="48" customWidth="1"/>
    <col min="11522" max="11522" width="3" style="48" customWidth="1"/>
    <col min="11523" max="11523" width="5.125" style="48" customWidth="1"/>
    <col min="11524" max="11530" width="10.125" style="48" customWidth="1"/>
    <col min="11531" max="11776" width="9" style="48"/>
    <col min="11777" max="11777" width="4.625" style="48" customWidth="1"/>
    <col min="11778" max="11778" width="3" style="48" customWidth="1"/>
    <col min="11779" max="11779" width="5.125" style="48" customWidth="1"/>
    <col min="11780" max="11786" width="10.125" style="48" customWidth="1"/>
    <col min="11787" max="12032" width="9" style="48"/>
    <col min="12033" max="12033" width="4.625" style="48" customWidth="1"/>
    <col min="12034" max="12034" width="3" style="48" customWidth="1"/>
    <col min="12035" max="12035" width="5.125" style="48" customWidth="1"/>
    <col min="12036" max="12042" width="10.125" style="48" customWidth="1"/>
    <col min="12043" max="12288" width="9" style="48"/>
    <col min="12289" max="12289" width="4.625" style="48" customWidth="1"/>
    <col min="12290" max="12290" width="3" style="48" customWidth="1"/>
    <col min="12291" max="12291" width="5.125" style="48" customWidth="1"/>
    <col min="12292" max="12298" width="10.125" style="48" customWidth="1"/>
    <col min="12299" max="12544" width="9" style="48"/>
    <col min="12545" max="12545" width="4.625" style="48" customWidth="1"/>
    <col min="12546" max="12546" width="3" style="48" customWidth="1"/>
    <col min="12547" max="12547" width="5.125" style="48" customWidth="1"/>
    <col min="12548" max="12554" width="10.125" style="48" customWidth="1"/>
    <col min="12555" max="12800" width="9" style="48"/>
    <col min="12801" max="12801" width="4.625" style="48" customWidth="1"/>
    <col min="12802" max="12802" width="3" style="48" customWidth="1"/>
    <col min="12803" max="12803" width="5.125" style="48" customWidth="1"/>
    <col min="12804" max="12810" width="10.125" style="48" customWidth="1"/>
    <col min="12811" max="13056" width="9" style="48"/>
    <col min="13057" max="13057" width="4.625" style="48" customWidth="1"/>
    <col min="13058" max="13058" width="3" style="48" customWidth="1"/>
    <col min="13059" max="13059" width="5.125" style="48" customWidth="1"/>
    <col min="13060" max="13066" width="10.125" style="48" customWidth="1"/>
    <col min="13067" max="13312" width="9" style="48"/>
    <col min="13313" max="13313" width="4.625" style="48" customWidth="1"/>
    <col min="13314" max="13314" width="3" style="48" customWidth="1"/>
    <col min="13315" max="13315" width="5.125" style="48" customWidth="1"/>
    <col min="13316" max="13322" width="10.125" style="48" customWidth="1"/>
    <col min="13323" max="13568" width="9" style="48"/>
    <col min="13569" max="13569" width="4.625" style="48" customWidth="1"/>
    <col min="13570" max="13570" width="3" style="48" customWidth="1"/>
    <col min="13571" max="13571" width="5.125" style="48" customWidth="1"/>
    <col min="13572" max="13578" width="10.125" style="48" customWidth="1"/>
    <col min="13579" max="13824" width="9" style="48"/>
    <col min="13825" max="13825" width="4.625" style="48" customWidth="1"/>
    <col min="13826" max="13826" width="3" style="48" customWidth="1"/>
    <col min="13827" max="13827" width="5.125" style="48" customWidth="1"/>
    <col min="13828" max="13834" width="10.125" style="48" customWidth="1"/>
    <col min="13835" max="14080" width="9" style="48"/>
    <col min="14081" max="14081" width="4.625" style="48" customWidth="1"/>
    <col min="14082" max="14082" width="3" style="48" customWidth="1"/>
    <col min="14083" max="14083" width="5.125" style="48" customWidth="1"/>
    <col min="14084" max="14090" width="10.125" style="48" customWidth="1"/>
    <col min="14091" max="14336" width="9" style="48"/>
    <col min="14337" max="14337" width="4.625" style="48" customWidth="1"/>
    <col min="14338" max="14338" width="3" style="48" customWidth="1"/>
    <col min="14339" max="14339" width="5.125" style="48" customWidth="1"/>
    <col min="14340" max="14346" width="10.125" style="48" customWidth="1"/>
    <col min="14347" max="14592" width="9" style="48"/>
    <col min="14593" max="14593" width="4.625" style="48" customWidth="1"/>
    <col min="14594" max="14594" width="3" style="48" customWidth="1"/>
    <col min="14595" max="14595" width="5.125" style="48" customWidth="1"/>
    <col min="14596" max="14602" width="10.125" style="48" customWidth="1"/>
    <col min="14603" max="14848" width="9" style="48"/>
    <col min="14849" max="14849" width="4.625" style="48" customWidth="1"/>
    <col min="14850" max="14850" width="3" style="48" customWidth="1"/>
    <col min="14851" max="14851" width="5.125" style="48" customWidth="1"/>
    <col min="14852" max="14858" width="10.125" style="48" customWidth="1"/>
    <col min="14859" max="15104" width="9" style="48"/>
    <col min="15105" max="15105" width="4.625" style="48" customWidth="1"/>
    <col min="15106" max="15106" width="3" style="48" customWidth="1"/>
    <col min="15107" max="15107" width="5.125" style="48" customWidth="1"/>
    <col min="15108" max="15114" width="10.125" style="48" customWidth="1"/>
    <col min="15115" max="15360" width="9" style="48"/>
    <col min="15361" max="15361" width="4.625" style="48" customWidth="1"/>
    <col min="15362" max="15362" width="3" style="48" customWidth="1"/>
    <col min="15363" max="15363" width="5.125" style="48" customWidth="1"/>
    <col min="15364" max="15370" width="10.125" style="48" customWidth="1"/>
    <col min="15371" max="15616" width="9" style="48"/>
    <col min="15617" max="15617" width="4.625" style="48" customWidth="1"/>
    <col min="15618" max="15618" width="3" style="48" customWidth="1"/>
    <col min="15619" max="15619" width="5.125" style="48" customWidth="1"/>
    <col min="15620" max="15626" width="10.125" style="48" customWidth="1"/>
    <col min="15627" max="15872" width="9" style="48"/>
    <col min="15873" max="15873" width="4.625" style="48" customWidth="1"/>
    <col min="15874" max="15874" width="3" style="48" customWidth="1"/>
    <col min="15875" max="15875" width="5.125" style="48" customWidth="1"/>
    <col min="15876" max="15882" width="10.125" style="48" customWidth="1"/>
    <col min="15883" max="16128" width="9" style="48"/>
    <col min="16129" max="16129" width="4.625" style="48" customWidth="1"/>
    <col min="16130" max="16130" width="3" style="48" customWidth="1"/>
    <col min="16131" max="16131" width="5.125" style="48" customWidth="1"/>
    <col min="16132" max="16138" width="10.125" style="48" customWidth="1"/>
    <col min="16139" max="16384" width="9" style="48"/>
  </cols>
  <sheetData>
    <row r="1" spans="1:22" ht="25.5">
      <c r="A1" s="46" t="s">
        <v>108</v>
      </c>
      <c r="B1" s="46"/>
      <c r="C1" s="46"/>
      <c r="D1" s="46"/>
      <c r="E1" s="46"/>
      <c r="F1" s="46"/>
      <c r="G1" s="46"/>
      <c r="H1" s="46"/>
      <c r="I1" s="46"/>
      <c r="J1" s="46"/>
      <c r="K1" s="70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1:22">
      <c r="A2" s="47"/>
      <c r="B2" s="47"/>
      <c r="C2" s="47"/>
      <c r="D2" s="47"/>
      <c r="E2" s="47"/>
      <c r="F2" s="67"/>
      <c r="G2" s="67"/>
      <c r="H2" s="67"/>
      <c r="I2" s="67"/>
      <c r="J2" s="67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2">
      <c r="A3" s="47"/>
      <c r="B3" s="47"/>
      <c r="C3" s="47"/>
      <c r="D3" s="47"/>
      <c r="E3" s="47"/>
      <c r="F3" s="47"/>
      <c r="G3" s="47"/>
      <c r="H3" s="47"/>
      <c r="I3" s="47"/>
      <c r="J3" s="58"/>
      <c r="K3" s="58"/>
    </row>
    <row r="4" spans="1:22" ht="18.75" customHeight="1">
      <c r="A4" s="62" t="s">
        <v>109</v>
      </c>
      <c r="B4" s="50"/>
      <c r="C4" s="50"/>
      <c r="D4" s="71"/>
      <c r="E4" s="51"/>
      <c r="F4" s="71"/>
      <c r="G4" s="71"/>
      <c r="H4" s="71"/>
      <c r="I4" s="71"/>
      <c r="J4" s="72" t="s">
        <v>110</v>
      </c>
    </row>
    <row r="5" spans="1:22" ht="17.25" customHeight="1">
      <c r="A5" s="73" t="s">
        <v>111</v>
      </c>
      <c r="B5" s="73"/>
      <c r="C5" s="74"/>
      <c r="D5" s="75" t="s">
        <v>112</v>
      </c>
      <c r="E5" s="64"/>
      <c r="F5" s="64"/>
      <c r="G5" s="64"/>
      <c r="H5" s="75" t="s">
        <v>113</v>
      </c>
      <c r="I5" s="64"/>
      <c r="J5" s="64"/>
      <c r="K5" s="67"/>
    </row>
    <row r="6" spans="1:22" ht="17.25" customHeight="1">
      <c r="A6" s="76"/>
      <c r="B6" s="76"/>
      <c r="C6" s="77"/>
      <c r="D6" s="78" t="s">
        <v>6</v>
      </c>
      <c r="E6" s="78" t="s">
        <v>114</v>
      </c>
      <c r="F6" s="78" t="s">
        <v>115</v>
      </c>
      <c r="G6" s="78" t="s">
        <v>7</v>
      </c>
      <c r="H6" s="78" t="s">
        <v>116</v>
      </c>
      <c r="I6" s="78" t="s">
        <v>1</v>
      </c>
      <c r="J6" s="78" t="s">
        <v>117</v>
      </c>
      <c r="K6" s="67"/>
    </row>
    <row r="7" spans="1:22" ht="17.25" customHeight="1">
      <c r="A7" s="55" t="s">
        <v>118</v>
      </c>
      <c r="B7" s="65">
        <v>20</v>
      </c>
      <c r="C7" s="79" t="s">
        <v>119</v>
      </c>
      <c r="D7" s="80">
        <v>543</v>
      </c>
      <c r="E7" s="81">
        <v>50</v>
      </c>
      <c r="F7" s="81">
        <v>308</v>
      </c>
      <c r="G7" s="81">
        <v>185</v>
      </c>
      <c r="H7" s="81">
        <v>1247</v>
      </c>
      <c r="I7" s="81">
        <v>474</v>
      </c>
      <c r="J7" s="81">
        <v>1443</v>
      </c>
      <c r="K7" s="67"/>
    </row>
    <row r="8" spans="1:22" ht="17.25" customHeight="1">
      <c r="A8" s="54"/>
      <c r="B8" s="65">
        <v>21</v>
      </c>
      <c r="C8" s="66"/>
      <c r="D8" s="80">
        <v>545</v>
      </c>
      <c r="E8" s="81">
        <v>50</v>
      </c>
      <c r="F8" s="81">
        <v>311</v>
      </c>
      <c r="G8" s="81">
        <v>184</v>
      </c>
      <c r="H8" s="81" t="s">
        <v>5</v>
      </c>
      <c r="I8" s="81" t="s">
        <v>5</v>
      </c>
      <c r="J8" s="81" t="s">
        <v>5</v>
      </c>
      <c r="K8" s="67"/>
      <c r="L8" s="67"/>
    </row>
    <row r="9" spans="1:22" ht="17.25" customHeight="1">
      <c r="A9" s="54"/>
      <c r="B9" s="65">
        <v>22</v>
      </c>
      <c r="C9" s="66"/>
      <c r="D9" s="80">
        <v>556</v>
      </c>
      <c r="E9" s="81">
        <v>49</v>
      </c>
      <c r="F9" s="81">
        <v>320</v>
      </c>
      <c r="G9" s="81">
        <v>187</v>
      </c>
      <c r="H9" s="81">
        <v>1291</v>
      </c>
      <c r="I9" s="81">
        <v>466</v>
      </c>
      <c r="J9" s="81">
        <v>1490</v>
      </c>
      <c r="K9" s="67"/>
    </row>
    <row r="10" spans="1:22" ht="17.25" customHeight="1">
      <c r="A10" s="54"/>
      <c r="B10" s="65">
        <v>23</v>
      </c>
      <c r="C10" s="66"/>
      <c r="D10" s="80">
        <v>522</v>
      </c>
      <c r="E10" s="81">
        <v>47</v>
      </c>
      <c r="F10" s="81">
        <v>299</v>
      </c>
      <c r="G10" s="81">
        <v>176</v>
      </c>
      <c r="H10" s="81" t="s">
        <v>5</v>
      </c>
      <c r="I10" s="81" t="s">
        <v>5</v>
      </c>
      <c r="J10" s="81" t="s">
        <v>5</v>
      </c>
      <c r="K10" s="67"/>
    </row>
    <row r="11" spans="1:22" ht="17.25" customHeight="1">
      <c r="A11" s="54"/>
      <c r="B11" s="65">
        <v>24</v>
      </c>
      <c r="C11" s="66"/>
      <c r="D11" s="80">
        <v>522</v>
      </c>
      <c r="E11" s="81">
        <v>48</v>
      </c>
      <c r="F11" s="81">
        <v>299</v>
      </c>
      <c r="G11" s="81">
        <v>175</v>
      </c>
      <c r="H11" s="81">
        <v>1333</v>
      </c>
      <c r="I11" s="81">
        <v>461</v>
      </c>
      <c r="J11" s="81">
        <v>1428</v>
      </c>
      <c r="K11" s="67"/>
    </row>
    <row r="12" spans="1:22" ht="17.25" customHeight="1">
      <c r="A12" s="54"/>
      <c r="B12" s="65">
        <v>25</v>
      </c>
      <c r="C12" s="66"/>
      <c r="D12" s="80">
        <v>522</v>
      </c>
      <c r="E12" s="81">
        <v>48</v>
      </c>
      <c r="F12" s="81">
        <v>301</v>
      </c>
      <c r="G12" s="81">
        <v>173</v>
      </c>
      <c r="H12" s="81" t="s">
        <v>5</v>
      </c>
      <c r="I12" s="81" t="s">
        <v>5</v>
      </c>
      <c r="J12" s="81" t="s">
        <v>5</v>
      </c>
      <c r="K12" s="67"/>
    </row>
    <row r="13" spans="1:22" ht="17.25" customHeight="1">
      <c r="A13" s="54"/>
      <c r="B13" s="65">
        <v>26</v>
      </c>
      <c r="C13" s="66"/>
      <c r="D13" s="80">
        <v>519</v>
      </c>
      <c r="E13" s="81">
        <v>47</v>
      </c>
      <c r="F13" s="81">
        <v>295</v>
      </c>
      <c r="G13" s="81">
        <v>177</v>
      </c>
      <c r="H13" s="81">
        <v>1362</v>
      </c>
      <c r="I13" s="81">
        <v>473</v>
      </c>
      <c r="J13" s="81">
        <v>1422</v>
      </c>
      <c r="K13" s="67"/>
    </row>
    <row r="14" spans="1:22" ht="17.25" customHeight="1">
      <c r="A14" s="54"/>
      <c r="B14" s="65">
        <v>27</v>
      </c>
      <c r="C14" s="66"/>
      <c r="D14" s="82">
        <v>520</v>
      </c>
      <c r="E14" s="55">
        <v>47</v>
      </c>
      <c r="F14" s="55">
        <v>296</v>
      </c>
      <c r="G14" s="55">
        <v>177</v>
      </c>
      <c r="H14" s="81" t="s">
        <v>5</v>
      </c>
      <c r="I14" s="81" t="s">
        <v>5</v>
      </c>
      <c r="J14" s="81" t="s">
        <v>5</v>
      </c>
      <c r="K14" s="67"/>
    </row>
    <row r="15" spans="1:22" ht="17.25" customHeight="1">
      <c r="A15" s="54"/>
      <c r="B15" s="65">
        <v>28</v>
      </c>
      <c r="C15" s="66"/>
      <c r="D15" s="82">
        <v>524</v>
      </c>
      <c r="E15" s="55">
        <v>48</v>
      </c>
      <c r="F15" s="55">
        <v>299</v>
      </c>
      <c r="G15" s="55">
        <v>177</v>
      </c>
      <c r="H15" s="81">
        <v>1405</v>
      </c>
      <c r="I15" s="81">
        <v>451</v>
      </c>
      <c r="J15" s="81">
        <v>1451</v>
      </c>
      <c r="K15" s="67"/>
    </row>
    <row r="16" spans="1:22" ht="17.25" customHeight="1">
      <c r="A16" s="50"/>
      <c r="B16" s="68">
        <v>29</v>
      </c>
      <c r="C16" s="83"/>
      <c r="D16" s="84">
        <v>510</v>
      </c>
      <c r="E16" s="59">
        <v>46</v>
      </c>
      <c r="F16" s="59">
        <v>290</v>
      </c>
      <c r="G16" s="59">
        <v>174</v>
      </c>
      <c r="H16" s="60" t="s">
        <v>120</v>
      </c>
      <c r="I16" s="59" t="s">
        <v>120</v>
      </c>
      <c r="J16" s="60" t="s">
        <v>120</v>
      </c>
      <c r="K16" s="85"/>
    </row>
    <row r="17" spans="1:11" ht="17.25" customHeight="1">
      <c r="A17" s="86" t="s">
        <v>121</v>
      </c>
      <c r="B17" s="54"/>
      <c r="C17" s="67"/>
      <c r="D17" s="67"/>
      <c r="E17" s="67"/>
      <c r="F17" s="67"/>
      <c r="G17" s="67"/>
      <c r="H17" s="67"/>
      <c r="I17" s="67"/>
      <c r="J17" s="58"/>
    </row>
    <row r="18" spans="1:11" ht="17.25" customHeight="1">
      <c r="A18" s="62" t="s">
        <v>122</v>
      </c>
      <c r="B18" s="58"/>
      <c r="C18" s="58"/>
      <c r="D18" s="58"/>
      <c r="E18" s="58"/>
      <c r="F18" s="58"/>
      <c r="G18" s="58"/>
      <c r="H18" s="58"/>
      <c r="I18" s="58"/>
      <c r="J18" s="58"/>
      <c r="K18" s="67"/>
    </row>
  </sheetData>
  <mergeCells count="3">
    <mergeCell ref="D5:G5"/>
    <mergeCell ref="H5:J5"/>
    <mergeCell ref="A5:C6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selection activeCell="L1" sqref="L1"/>
    </sheetView>
  </sheetViews>
  <sheetFormatPr defaultRowHeight="13.5"/>
  <cols>
    <col min="1" max="1" width="21.25" style="48" customWidth="1"/>
    <col min="2" max="11" width="8.625" style="48" customWidth="1"/>
    <col min="12" max="256" width="9" style="48"/>
    <col min="257" max="257" width="21.25" style="48" customWidth="1"/>
    <col min="258" max="267" width="8.625" style="48" customWidth="1"/>
    <col min="268" max="512" width="9" style="48"/>
    <col min="513" max="513" width="21.25" style="48" customWidth="1"/>
    <col min="514" max="523" width="8.625" style="48" customWidth="1"/>
    <col min="524" max="768" width="9" style="48"/>
    <col min="769" max="769" width="21.25" style="48" customWidth="1"/>
    <col min="770" max="779" width="8.625" style="48" customWidth="1"/>
    <col min="780" max="1024" width="9" style="48"/>
    <col min="1025" max="1025" width="21.25" style="48" customWidth="1"/>
    <col min="1026" max="1035" width="8.625" style="48" customWidth="1"/>
    <col min="1036" max="1280" width="9" style="48"/>
    <col min="1281" max="1281" width="21.25" style="48" customWidth="1"/>
    <col min="1282" max="1291" width="8.625" style="48" customWidth="1"/>
    <col min="1292" max="1536" width="9" style="48"/>
    <col min="1537" max="1537" width="21.25" style="48" customWidth="1"/>
    <col min="1538" max="1547" width="8.625" style="48" customWidth="1"/>
    <col min="1548" max="1792" width="9" style="48"/>
    <col min="1793" max="1793" width="21.25" style="48" customWidth="1"/>
    <col min="1794" max="1803" width="8.625" style="48" customWidth="1"/>
    <col min="1804" max="2048" width="9" style="48"/>
    <col min="2049" max="2049" width="21.25" style="48" customWidth="1"/>
    <col min="2050" max="2059" width="8.625" style="48" customWidth="1"/>
    <col min="2060" max="2304" width="9" style="48"/>
    <col min="2305" max="2305" width="21.25" style="48" customWidth="1"/>
    <col min="2306" max="2315" width="8.625" style="48" customWidth="1"/>
    <col min="2316" max="2560" width="9" style="48"/>
    <col min="2561" max="2561" width="21.25" style="48" customWidth="1"/>
    <col min="2562" max="2571" width="8.625" style="48" customWidth="1"/>
    <col min="2572" max="2816" width="9" style="48"/>
    <col min="2817" max="2817" width="21.25" style="48" customWidth="1"/>
    <col min="2818" max="2827" width="8.625" style="48" customWidth="1"/>
    <col min="2828" max="3072" width="9" style="48"/>
    <col min="3073" max="3073" width="21.25" style="48" customWidth="1"/>
    <col min="3074" max="3083" width="8.625" style="48" customWidth="1"/>
    <col min="3084" max="3328" width="9" style="48"/>
    <col min="3329" max="3329" width="21.25" style="48" customWidth="1"/>
    <col min="3330" max="3339" width="8.625" style="48" customWidth="1"/>
    <col min="3340" max="3584" width="9" style="48"/>
    <col min="3585" max="3585" width="21.25" style="48" customWidth="1"/>
    <col min="3586" max="3595" width="8.625" style="48" customWidth="1"/>
    <col min="3596" max="3840" width="9" style="48"/>
    <col min="3841" max="3841" width="21.25" style="48" customWidth="1"/>
    <col min="3842" max="3851" width="8.625" style="48" customWidth="1"/>
    <col min="3852" max="4096" width="9" style="48"/>
    <col min="4097" max="4097" width="21.25" style="48" customWidth="1"/>
    <col min="4098" max="4107" width="8.625" style="48" customWidth="1"/>
    <col min="4108" max="4352" width="9" style="48"/>
    <col min="4353" max="4353" width="21.25" style="48" customWidth="1"/>
    <col min="4354" max="4363" width="8.625" style="48" customWidth="1"/>
    <col min="4364" max="4608" width="9" style="48"/>
    <col min="4609" max="4609" width="21.25" style="48" customWidth="1"/>
    <col min="4610" max="4619" width="8.625" style="48" customWidth="1"/>
    <col min="4620" max="4864" width="9" style="48"/>
    <col min="4865" max="4865" width="21.25" style="48" customWidth="1"/>
    <col min="4866" max="4875" width="8.625" style="48" customWidth="1"/>
    <col min="4876" max="5120" width="9" style="48"/>
    <col min="5121" max="5121" width="21.25" style="48" customWidth="1"/>
    <col min="5122" max="5131" width="8.625" style="48" customWidth="1"/>
    <col min="5132" max="5376" width="9" style="48"/>
    <col min="5377" max="5377" width="21.25" style="48" customWidth="1"/>
    <col min="5378" max="5387" width="8.625" style="48" customWidth="1"/>
    <col min="5388" max="5632" width="9" style="48"/>
    <col min="5633" max="5633" width="21.25" style="48" customWidth="1"/>
    <col min="5634" max="5643" width="8.625" style="48" customWidth="1"/>
    <col min="5644" max="5888" width="9" style="48"/>
    <col min="5889" max="5889" width="21.25" style="48" customWidth="1"/>
    <col min="5890" max="5899" width="8.625" style="48" customWidth="1"/>
    <col min="5900" max="6144" width="9" style="48"/>
    <col min="6145" max="6145" width="21.25" style="48" customWidth="1"/>
    <col min="6146" max="6155" width="8.625" style="48" customWidth="1"/>
    <col min="6156" max="6400" width="9" style="48"/>
    <col min="6401" max="6401" width="21.25" style="48" customWidth="1"/>
    <col min="6402" max="6411" width="8.625" style="48" customWidth="1"/>
    <col min="6412" max="6656" width="9" style="48"/>
    <col min="6657" max="6657" width="21.25" style="48" customWidth="1"/>
    <col min="6658" max="6667" width="8.625" style="48" customWidth="1"/>
    <col min="6668" max="6912" width="9" style="48"/>
    <col min="6913" max="6913" width="21.25" style="48" customWidth="1"/>
    <col min="6914" max="6923" width="8.625" style="48" customWidth="1"/>
    <col min="6924" max="7168" width="9" style="48"/>
    <col min="7169" max="7169" width="21.25" style="48" customWidth="1"/>
    <col min="7170" max="7179" width="8.625" style="48" customWidth="1"/>
    <col min="7180" max="7424" width="9" style="48"/>
    <col min="7425" max="7425" width="21.25" style="48" customWidth="1"/>
    <col min="7426" max="7435" width="8.625" style="48" customWidth="1"/>
    <col min="7436" max="7680" width="9" style="48"/>
    <col min="7681" max="7681" width="21.25" style="48" customWidth="1"/>
    <col min="7682" max="7691" width="8.625" style="48" customWidth="1"/>
    <col min="7692" max="7936" width="9" style="48"/>
    <col min="7937" max="7937" width="21.25" style="48" customWidth="1"/>
    <col min="7938" max="7947" width="8.625" style="48" customWidth="1"/>
    <col min="7948" max="8192" width="9" style="48"/>
    <col min="8193" max="8193" width="21.25" style="48" customWidth="1"/>
    <col min="8194" max="8203" width="8.625" style="48" customWidth="1"/>
    <col min="8204" max="8448" width="9" style="48"/>
    <col min="8449" max="8449" width="21.25" style="48" customWidth="1"/>
    <col min="8450" max="8459" width="8.625" style="48" customWidth="1"/>
    <col min="8460" max="8704" width="9" style="48"/>
    <col min="8705" max="8705" width="21.25" style="48" customWidth="1"/>
    <col min="8706" max="8715" width="8.625" style="48" customWidth="1"/>
    <col min="8716" max="8960" width="9" style="48"/>
    <col min="8961" max="8961" width="21.25" style="48" customWidth="1"/>
    <col min="8962" max="8971" width="8.625" style="48" customWidth="1"/>
    <col min="8972" max="9216" width="9" style="48"/>
    <col min="9217" max="9217" width="21.25" style="48" customWidth="1"/>
    <col min="9218" max="9227" width="8.625" style="48" customWidth="1"/>
    <col min="9228" max="9472" width="9" style="48"/>
    <col min="9473" max="9473" width="21.25" style="48" customWidth="1"/>
    <col min="9474" max="9483" width="8.625" style="48" customWidth="1"/>
    <col min="9484" max="9728" width="9" style="48"/>
    <col min="9729" max="9729" width="21.25" style="48" customWidth="1"/>
    <col min="9730" max="9739" width="8.625" style="48" customWidth="1"/>
    <col min="9740" max="9984" width="9" style="48"/>
    <col min="9985" max="9985" width="21.25" style="48" customWidth="1"/>
    <col min="9986" max="9995" width="8.625" style="48" customWidth="1"/>
    <col min="9996" max="10240" width="9" style="48"/>
    <col min="10241" max="10241" width="21.25" style="48" customWidth="1"/>
    <col min="10242" max="10251" width="8.625" style="48" customWidth="1"/>
    <col min="10252" max="10496" width="9" style="48"/>
    <col min="10497" max="10497" width="21.25" style="48" customWidth="1"/>
    <col min="10498" max="10507" width="8.625" style="48" customWidth="1"/>
    <col min="10508" max="10752" width="9" style="48"/>
    <col min="10753" max="10753" width="21.25" style="48" customWidth="1"/>
    <col min="10754" max="10763" width="8.625" style="48" customWidth="1"/>
    <col min="10764" max="11008" width="9" style="48"/>
    <col min="11009" max="11009" width="21.25" style="48" customWidth="1"/>
    <col min="11010" max="11019" width="8.625" style="48" customWidth="1"/>
    <col min="11020" max="11264" width="9" style="48"/>
    <col min="11265" max="11265" width="21.25" style="48" customWidth="1"/>
    <col min="11266" max="11275" width="8.625" style="48" customWidth="1"/>
    <col min="11276" max="11520" width="9" style="48"/>
    <col min="11521" max="11521" width="21.25" style="48" customWidth="1"/>
    <col min="11522" max="11531" width="8.625" style="48" customWidth="1"/>
    <col min="11532" max="11776" width="9" style="48"/>
    <col min="11777" max="11777" width="21.25" style="48" customWidth="1"/>
    <col min="11778" max="11787" width="8.625" style="48" customWidth="1"/>
    <col min="11788" max="12032" width="9" style="48"/>
    <col min="12033" max="12033" width="21.25" style="48" customWidth="1"/>
    <col min="12034" max="12043" width="8.625" style="48" customWidth="1"/>
    <col min="12044" max="12288" width="9" style="48"/>
    <col min="12289" max="12289" width="21.25" style="48" customWidth="1"/>
    <col min="12290" max="12299" width="8.625" style="48" customWidth="1"/>
    <col min="12300" max="12544" width="9" style="48"/>
    <col min="12545" max="12545" width="21.25" style="48" customWidth="1"/>
    <col min="12546" max="12555" width="8.625" style="48" customWidth="1"/>
    <col min="12556" max="12800" width="9" style="48"/>
    <col min="12801" max="12801" width="21.25" style="48" customWidth="1"/>
    <col min="12802" max="12811" width="8.625" style="48" customWidth="1"/>
    <col min="12812" max="13056" width="9" style="48"/>
    <col min="13057" max="13057" width="21.25" style="48" customWidth="1"/>
    <col min="13058" max="13067" width="8.625" style="48" customWidth="1"/>
    <col min="13068" max="13312" width="9" style="48"/>
    <col min="13313" max="13313" width="21.25" style="48" customWidth="1"/>
    <col min="13314" max="13323" width="8.625" style="48" customWidth="1"/>
    <col min="13324" max="13568" width="9" style="48"/>
    <col min="13569" max="13569" width="21.25" style="48" customWidth="1"/>
    <col min="13570" max="13579" width="8.625" style="48" customWidth="1"/>
    <col min="13580" max="13824" width="9" style="48"/>
    <col min="13825" max="13825" width="21.25" style="48" customWidth="1"/>
    <col min="13826" max="13835" width="8.625" style="48" customWidth="1"/>
    <col min="13836" max="14080" width="9" style="48"/>
    <col min="14081" max="14081" width="21.25" style="48" customWidth="1"/>
    <col min="14082" max="14091" width="8.625" style="48" customWidth="1"/>
    <col min="14092" max="14336" width="9" style="48"/>
    <col min="14337" max="14337" width="21.25" style="48" customWidth="1"/>
    <col min="14338" max="14347" width="8.625" style="48" customWidth="1"/>
    <col min="14348" max="14592" width="9" style="48"/>
    <col min="14593" max="14593" width="21.25" style="48" customWidth="1"/>
    <col min="14594" max="14603" width="8.625" style="48" customWidth="1"/>
    <col min="14604" max="14848" width="9" style="48"/>
    <col min="14849" max="14849" width="21.25" style="48" customWidth="1"/>
    <col min="14850" max="14859" width="8.625" style="48" customWidth="1"/>
    <col min="14860" max="15104" width="9" style="48"/>
    <col min="15105" max="15105" width="21.25" style="48" customWidth="1"/>
    <col min="15106" max="15115" width="8.625" style="48" customWidth="1"/>
    <col min="15116" max="15360" width="9" style="48"/>
    <col min="15361" max="15361" width="21.25" style="48" customWidth="1"/>
    <col min="15362" max="15371" width="8.625" style="48" customWidth="1"/>
    <col min="15372" max="15616" width="9" style="48"/>
    <col min="15617" max="15617" width="21.25" style="48" customWidth="1"/>
    <col min="15618" max="15627" width="8.625" style="48" customWidth="1"/>
    <col min="15628" max="15872" width="9" style="48"/>
    <col min="15873" max="15873" width="21.25" style="48" customWidth="1"/>
    <col min="15874" max="15883" width="8.625" style="48" customWidth="1"/>
    <col min="15884" max="16128" width="9" style="48"/>
    <col min="16129" max="16129" width="21.25" style="48" customWidth="1"/>
    <col min="16130" max="16139" width="8.625" style="48" customWidth="1"/>
    <col min="16140" max="16384" width="9" style="48"/>
  </cols>
  <sheetData>
    <row r="1" spans="1:23" ht="25.5">
      <c r="A1" s="46" t="s">
        <v>123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47"/>
      <c r="B2" s="47"/>
      <c r="C2" s="47"/>
      <c r="D2" s="47"/>
      <c r="E2" s="67"/>
      <c r="F2" s="67"/>
      <c r="G2" s="67"/>
      <c r="H2" s="67"/>
      <c r="I2" s="67"/>
      <c r="J2" s="67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47"/>
      <c r="B3" s="47"/>
      <c r="C3" s="47"/>
      <c r="D3" s="47"/>
      <c r="E3" s="47"/>
      <c r="F3" s="47"/>
      <c r="G3" s="47"/>
      <c r="H3" s="47"/>
      <c r="I3" s="47"/>
      <c r="J3" s="47"/>
      <c r="K3" s="58"/>
      <c r="L3" s="58"/>
    </row>
    <row r="4" spans="1:23" ht="18" customHeight="1">
      <c r="A4" s="49" t="s">
        <v>124</v>
      </c>
      <c r="B4" s="50"/>
      <c r="C4" s="51"/>
      <c r="D4" s="51"/>
      <c r="E4" s="71"/>
      <c r="F4" s="71"/>
      <c r="G4" s="71"/>
      <c r="H4" s="71"/>
      <c r="I4" s="71"/>
      <c r="J4" s="71"/>
      <c r="K4" s="63" t="s">
        <v>125</v>
      </c>
      <c r="L4" s="67"/>
    </row>
    <row r="5" spans="1:23" ht="15" customHeight="1">
      <c r="A5" s="87" t="s">
        <v>126</v>
      </c>
      <c r="B5" s="88" t="s">
        <v>127</v>
      </c>
      <c r="C5" s="89"/>
      <c r="D5" s="90" t="s">
        <v>128</v>
      </c>
      <c r="E5" s="89"/>
      <c r="F5" s="90" t="s">
        <v>129</v>
      </c>
      <c r="G5" s="89"/>
      <c r="H5" s="90" t="s">
        <v>130</v>
      </c>
      <c r="I5" s="89"/>
      <c r="J5" s="90" t="s">
        <v>131</v>
      </c>
      <c r="K5" s="89"/>
      <c r="L5" s="67"/>
    </row>
    <row r="6" spans="1:23" ht="15" customHeight="1">
      <c r="A6" s="91"/>
      <c r="B6" s="92" t="s">
        <v>132</v>
      </c>
      <c r="C6" s="93" t="s">
        <v>133</v>
      </c>
      <c r="D6" s="92" t="s">
        <v>132</v>
      </c>
      <c r="E6" s="93" t="s">
        <v>133</v>
      </c>
      <c r="F6" s="92" t="s">
        <v>132</v>
      </c>
      <c r="G6" s="93" t="s">
        <v>133</v>
      </c>
      <c r="H6" s="92" t="s">
        <v>132</v>
      </c>
      <c r="I6" s="93" t="s">
        <v>133</v>
      </c>
      <c r="J6" s="93" t="s">
        <v>132</v>
      </c>
      <c r="K6" s="93" t="s">
        <v>133</v>
      </c>
      <c r="L6" s="54"/>
      <c r="M6" s="54"/>
      <c r="N6" s="54"/>
      <c r="O6" s="54"/>
    </row>
    <row r="7" spans="1:23" ht="15" customHeight="1">
      <c r="A7" s="94" t="s">
        <v>134</v>
      </c>
      <c r="B7" s="53">
        <v>93255</v>
      </c>
      <c r="C7" s="53">
        <v>114441</v>
      </c>
      <c r="D7" s="53">
        <v>95902</v>
      </c>
      <c r="E7" s="53">
        <v>104530</v>
      </c>
      <c r="F7" s="53">
        <v>98323</v>
      </c>
      <c r="G7" s="53">
        <v>106380</v>
      </c>
      <c r="H7" s="53">
        <v>94381</v>
      </c>
      <c r="I7" s="53">
        <v>103293</v>
      </c>
      <c r="J7" s="53">
        <v>94266</v>
      </c>
      <c r="K7" s="53">
        <v>104802</v>
      </c>
    </row>
    <row r="8" spans="1:23" ht="15" customHeight="1">
      <c r="A8" s="94"/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23" ht="15" customHeight="1">
      <c r="A9" s="94" t="s">
        <v>135</v>
      </c>
      <c r="B9" s="56">
        <v>21502</v>
      </c>
      <c r="C9" s="56">
        <v>28405</v>
      </c>
      <c r="D9" s="56">
        <v>22483</v>
      </c>
      <c r="E9" s="56">
        <v>25824</v>
      </c>
      <c r="F9" s="56">
        <v>24301</v>
      </c>
      <c r="G9" s="56">
        <v>27036</v>
      </c>
      <c r="H9" s="56">
        <v>23044</v>
      </c>
      <c r="I9" s="56">
        <v>26949</v>
      </c>
      <c r="J9" s="56">
        <v>24255</v>
      </c>
      <c r="K9" s="56">
        <v>26865</v>
      </c>
    </row>
    <row r="10" spans="1:23" ht="15" customHeight="1">
      <c r="A10" s="94" t="s">
        <v>136</v>
      </c>
      <c r="B10" s="56">
        <v>18293</v>
      </c>
      <c r="C10" s="56">
        <v>16839</v>
      </c>
      <c r="D10" s="56">
        <v>18075</v>
      </c>
      <c r="E10" s="56">
        <v>16460</v>
      </c>
      <c r="F10" s="56">
        <v>18733</v>
      </c>
      <c r="G10" s="56">
        <v>16949</v>
      </c>
      <c r="H10" s="56">
        <v>16186</v>
      </c>
      <c r="I10" s="56">
        <v>15527</v>
      </c>
      <c r="J10" s="56">
        <v>16439</v>
      </c>
      <c r="K10" s="56">
        <v>15369</v>
      </c>
    </row>
    <row r="11" spans="1:23" s="58" customFormat="1" ht="15" customHeight="1">
      <c r="A11" s="94" t="s">
        <v>137</v>
      </c>
      <c r="B11" s="56">
        <v>6953</v>
      </c>
      <c r="C11" s="56">
        <v>11520</v>
      </c>
      <c r="D11" s="56">
        <v>7333</v>
      </c>
      <c r="E11" s="56">
        <v>11430</v>
      </c>
      <c r="F11" s="56">
        <v>6901</v>
      </c>
      <c r="G11" s="56">
        <v>10796</v>
      </c>
      <c r="H11" s="56">
        <v>8318</v>
      </c>
      <c r="I11" s="56">
        <v>10218</v>
      </c>
      <c r="J11" s="56">
        <v>9135</v>
      </c>
      <c r="K11" s="56">
        <v>10231</v>
      </c>
    </row>
    <row r="12" spans="1:23" ht="15" customHeight="1">
      <c r="A12" s="94" t="s">
        <v>138</v>
      </c>
      <c r="B12" s="56">
        <v>26453</v>
      </c>
      <c r="C12" s="56">
        <v>10457</v>
      </c>
      <c r="D12" s="56">
        <v>27286</v>
      </c>
      <c r="E12" s="56">
        <v>9975</v>
      </c>
      <c r="F12" s="56">
        <v>26432</v>
      </c>
      <c r="G12" s="56">
        <v>9646</v>
      </c>
      <c r="H12" s="56">
        <v>25825</v>
      </c>
      <c r="I12" s="56">
        <v>8329</v>
      </c>
      <c r="J12" s="56">
        <v>23858</v>
      </c>
      <c r="K12" s="56">
        <v>8280</v>
      </c>
    </row>
    <row r="13" spans="1:23" ht="15" customHeight="1">
      <c r="A13" s="94" t="s">
        <v>139</v>
      </c>
      <c r="B13" s="56">
        <v>5229</v>
      </c>
      <c r="C13" s="56">
        <v>6912</v>
      </c>
      <c r="D13" s="56">
        <v>6014</v>
      </c>
      <c r="E13" s="56">
        <v>7051</v>
      </c>
      <c r="F13" s="56">
        <v>5387</v>
      </c>
      <c r="G13" s="56">
        <v>7393</v>
      </c>
      <c r="H13" s="56">
        <v>5349</v>
      </c>
      <c r="I13" s="56">
        <v>7249</v>
      </c>
      <c r="J13" s="56">
        <v>4534</v>
      </c>
      <c r="K13" s="56">
        <v>7249</v>
      </c>
    </row>
    <row r="14" spans="1:23" ht="15" customHeight="1">
      <c r="A14" s="94" t="s">
        <v>140</v>
      </c>
      <c r="B14" s="56">
        <v>9970</v>
      </c>
      <c r="C14" s="56">
        <v>7857</v>
      </c>
      <c r="D14" s="56">
        <v>10141</v>
      </c>
      <c r="E14" s="56">
        <v>7594</v>
      </c>
      <c r="F14" s="56">
        <v>10944</v>
      </c>
      <c r="G14" s="56">
        <v>8823</v>
      </c>
      <c r="H14" s="56">
        <v>10246</v>
      </c>
      <c r="I14" s="56">
        <v>9254</v>
      </c>
      <c r="J14" s="56">
        <v>10478</v>
      </c>
      <c r="K14" s="56">
        <v>9634</v>
      </c>
    </row>
    <row r="15" spans="1:23" ht="15" customHeight="1">
      <c r="A15" s="94" t="s">
        <v>13</v>
      </c>
      <c r="B15" s="56">
        <v>1382</v>
      </c>
      <c r="C15" s="56">
        <v>3960</v>
      </c>
      <c r="D15" s="56">
        <v>1923</v>
      </c>
      <c r="E15" s="56">
        <v>4392</v>
      </c>
      <c r="F15" s="56">
        <v>2272</v>
      </c>
      <c r="G15" s="56">
        <v>4869</v>
      </c>
      <c r="H15" s="56">
        <v>1896</v>
      </c>
      <c r="I15" s="56">
        <v>4614</v>
      </c>
      <c r="J15" s="56">
        <v>2130</v>
      </c>
      <c r="K15" s="56">
        <v>5088</v>
      </c>
    </row>
    <row r="16" spans="1:23" ht="15" customHeight="1">
      <c r="A16" s="94" t="s">
        <v>141</v>
      </c>
      <c r="B16" s="56">
        <v>195</v>
      </c>
      <c r="C16" s="56">
        <v>5278</v>
      </c>
      <c r="D16" s="56">
        <v>155</v>
      </c>
      <c r="E16" s="56">
        <v>4650</v>
      </c>
      <c r="F16" s="56">
        <v>198</v>
      </c>
      <c r="G16" s="56">
        <v>4637</v>
      </c>
      <c r="H16" s="56">
        <v>176</v>
      </c>
      <c r="I16" s="56">
        <v>4606</v>
      </c>
      <c r="J16" s="56">
        <v>182</v>
      </c>
      <c r="K16" s="56">
        <v>4598</v>
      </c>
    </row>
    <row r="17" spans="1:15" ht="15" customHeight="1">
      <c r="A17" s="94" t="s">
        <v>142</v>
      </c>
      <c r="B17" s="56">
        <v>469</v>
      </c>
      <c r="C17" s="56">
        <v>8416</v>
      </c>
      <c r="D17" s="56" t="s">
        <v>5</v>
      </c>
      <c r="E17" s="56">
        <v>3037</v>
      </c>
      <c r="F17" s="56" t="s">
        <v>5</v>
      </c>
      <c r="G17" s="56">
        <v>1897</v>
      </c>
      <c r="H17" s="56">
        <v>172</v>
      </c>
      <c r="I17" s="56">
        <v>3121</v>
      </c>
      <c r="J17" s="56">
        <v>330</v>
      </c>
      <c r="K17" s="56">
        <v>3110</v>
      </c>
    </row>
    <row r="18" spans="1:15" ht="15" customHeight="1">
      <c r="A18" s="94" t="s">
        <v>143</v>
      </c>
      <c r="B18" s="56" t="s">
        <v>5</v>
      </c>
      <c r="C18" s="56">
        <v>4288</v>
      </c>
      <c r="D18" s="56" t="s">
        <v>5</v>
      </c>
      <c r="E18" s="56">
        <v>4570</v>
      </c>
      <c r="F18" s="56" t="s">
        <v>5</v>
      </c>
      <c r="G18" s="56">
        <v>4860</v>
      </c>
      <c r="H18" s="56" t="s">
        <v>5</v>
      </c>
      <c r="I18" s="56">
        <v>4355</v>
      </c>
      <c r="J18" s="56" t="s">
        <v>120</v>
      </c>
      <c r="K18" s="56">
        <v>4421</v>
      </c>
      <c r="L18" s="67"/>
      <c r="M18" s="67"/>
      <c r="N18" s="67"/>
      <c r="O18" s="67"/>
    </row>
    <row r="19" spans="1:15" ht="15" customHeight="1">
      <c r="A19" s="94" t="s">
        <v>144</v>
      </c>
      <c r="B19" s="56">
        <v>2809</v>
      </c>
      <c r="C19" s="56">
        <v>10023</v>
      </c>
      <c r="D19" s="56">
        <v>2492</v>
      </c>
      <c r="E19" s="56">
        <v>9125</v>
      </c>
      <c r="F19" s="56">
        <v>3155</v>
      </c>
      <c r="G19" s="56">
        <v>9011</v>
      </c>
      <c r="H19" s="56">
        <v>3169</v>
      </c>
      <c r="I19" s="56">
        <v>8684</v>
      </c>
      <c r="J19" s="56">
        <v>2925</v>
      </c>
      <c r="K19" s="56">
        <v>9227</v>
      </c>
    </row>
    <row r="20" spans="1:15" ht="15" customHeight="1">
      <c r="A20" s="94" t="s">
        <v>145</v>
      </c>
      <c r="B20" s="56" t="s">
        <v>5</v>
      </c>
      <c r="C20" s="56">
        <v>60</v>
      </c>
      <c r="D20" s="56" t="s">
        <v>5</v>
      </c>
      <c r="E20" s="56">
        <v>29</v>
      </c>
      <c r="F20" s="56" t="s">
        <v>5</v>
      </c>
      <c r="G20" s="56">
        <v>57</v>
      </c>
      <c r="H20" s="56" t="s">
        <v>5</v>
      </c>
      <c r="I20" s="56">
        <v>52</v>
      </c>
      <c r="J20" s="56" t="s">
        <v>120</v>
      </c>
      <c r="K20" s="56">
        <v>383</v>
      </c>
    </row>
    <row r="21" spans="1:15" ht="15" customHeight="1">
      <c r="A21" s="95" t="s">
        <v>146</v>
      </c>
      <c r="B21" s="60" t="s">
        <v>5</v>
      </c>
      <c r="C21" s="60">
        <v>426</v>
      </c>
      <c r="D21" s="60" t="s">
        <v>5</v>
      </c>
      <c r="E21" s="60">
        <v>393</v>
      </c>
      <c r="F21" s="60" t="s">
        <v>5</v>
      </c>
      <c r="G21" s="60">
        <v>406</v>
      </c>
      <c r="H21" s="60" t="s">
        <v>5</v>
      </c>
      <c r="I21" s="60">
        <v>335</v>
      </c>
      <c r="J21" s="60" t="s">
        <v>120</v>
      </c>
      <c r="K21" s="60">
        <v>347</v>
      </c>
    </row>
    <row r="22" spans="1:15" ht="15" customHeight="1">
      <c r="A22" s="96" t="s">
        <v>147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1:15" ht="15" customHeight="1">
      <c r="A23" s="61" t="s">
        <v>14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1:15" ht="15" customHeight="1">
      <c r="A24" s="61"/>
    </row>
  </sheetData>
  <mergeCells count="6">
    <mergeCell ref="A5:A6"/>
    <mergeCell ref="B5:C5"/>
    <mergeCell ref="D5:E5"/>
    <mergeCell ref="F5:G5"/>
    <mergeCell ref="H5:I5"/>
    <mergeCell ref="J5:K5"/>
  </mergeCells>
  <phoneticPr fontId="2"/>
  <pageMargins left="0.7" right="0.7" top="0.75" bottom="0.75" header="0.3" footer="0.3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G1" sqref="G1"/>
    </sheetView>
  </sheetViews>
  <sheetFormatPr defaultRowHeight="17.25"/>
  <cols>
    <col min="1" max="1" width="33.625" style="99" customWidth="1"/>
    <col min="2" max="3" width="10" style="99" customWidth="1"/>
    <col min="4" max="6" width="9.875" style="99" customWidth="1"/>
    <col min="7" max="7" width="9" style="99" bestFit="1" customWidth="1"/>
    <col min="8" max="8" width="9" style="100" bestFit="1" customWidth="1"/>
    <col min="9" max="256" width="9" style="99"/>
    <col min="257" max="257" width="33.625" style="99" customWidth="1"/>
    <col min="258" max="259" width="10" style="99" customWidth="1"/>
    <col min="260" max="262" width="9.875" style="99" customWidth="1"/>
    <col min="263" max="264" width="9" style="99" bestFit="1" customWidth="1"/>
    <col min="265" max="512" width="9" style="99"/>
    <col min="513" max="513" width="33.625" style="99" customWidth="1"/>
    <col min="514" max="515" width="10" style="99" customWidth="1"/>
    <col min="516" max="518" width="9.875" style="99" customWidth="1"/>
    <col min="519" max="520" width="9" style="99" bestFit="1" customWidth="1"/>
    <col min="521" max="768" width="9" style="99"/>
    <col min="769" max="769" width="33.625" style="99" customWidth="1"/>
    <col min="770" max="771" width="10" style="99" customWidth="1"/>
    <col min="772" max="774" width="9.875" style="99" customWidth="1"/>
    <col min="775" max="776" width="9" style="99" bestFit="1" customWidth="1"/>
    <col min="777" max="1024" width="9" style="99"/>
    <col min="1025" max="1025" width="33.625" style="99" customWidth="1"/>
    <col min="1026" max="1027" width="10" style="99" customWidth="1"/>
    <col min="1028" max="1030" width="9.875" style="99" customWidth="1"/>
    <col min="1031" max="1032" width="9" style="99" bestFit="1" customWidth="1"/>
    <col min="1033" max="1280" width="9" style="99"/>
    <col min="1281" max="1281" width="33.625" style="99" customWidth="1"/>
    <col min="1282" max="1283" width="10" style="99" customWidth="1"/>
    <col min="1284" max="1286" width="9.875" style="99" customWidth="1"/>
    <col min="1287" max="1288" width="9" style="99" bestFit="1" customWidth="1"/>
    <col min="1289" max="1536" width="9" style="99"/>
    <col min="1537" max="1537" width="33.625" style="99" customWidth="1"/>
    <col min="1538" max="1539" width="10" style="99" customWidth="1"/>
    <col min="1540" max="1542" width="9.875" style="99" customWidth="1"/>
    <col min="1543" max="1544" width="9" style="99" bestFit="1" customWidth="1"/>
    <col min="1545" max="1792" width="9" style="99"/>
    <col min="1793" max="1793" width="33.625" style="99" customWidth="1"/>
    <col min="1794" max="1795" width="10" style="99" customWidth="1"/>
    <col min="1796" max="1798" width="9.875" style="99" customWidth="1"/>
    <col min="1799" max="1800" width="9" style="99" bestFit="1" customWidth="1"/>
    <col min="1801" max="2048" width="9" style="99"/>
    <col min="2049" max="2049" width="33.625" style="99" customWidth="1"/>
    <col min="2050" max="2051" width="10" style="99" customWidth="1"/>
    <col min="2052" max="2054" width="9.875" style="99" customWidth="1"/>
    <col min="2055" max="2056" width="9" style="99" bestFit="1" customWidth="1"/>
    <col min="2057" max="2304" width="9" style="99"/>
    <col min="2305" max="2305" width="33.625" style="99" customWidth="1"/>
    <col min="2306" max="2307" width="10" style="99" customWidth="1"/>
    <col min="2308" max="2310" width="9.875" style="99" customWidth="1"/>
    <col min="2311" max="2312" width="9" style="99" bestFit="1" customWidth="1"/>
    <col min="2313" max="2560" width="9" style="99"/>
    <col min="2561" max="2561" width="33.625" style="99" customWidth="1"/>
    <col min="2562" max="2563" width="10" style="99" customWidth="1"/>
    <col min="2564" max="2566" width="9.875" style="99" customWidth="1"/>
    <col min="2567" max="2568" width="9" style="99" bestFit="1" customWidth="1"/>
    <col min="2569" max="2816" width="9" style="99"/>
    <col min="2817" max="2817" width="33.625" style="99" customWidth="1"/>
    <col min="2818" max="2819" width="10" style="99" customWidth="1"/>
    <col min="2820" max="2822" width="9.875" style="99" customWidth="1"/>
    <col min="2823" max="2824" width="9" style="99" bestFit="1" customWidth="1"/>
    <col min="2825" max="3072" width="9" style="99"/>
    <col min="3073" max="3073" width="33.625" style="99" customWidth="1"/>
    <col min="3074" max="3075" width="10" style="99" customWidth="1"/>
    <col min="3076" max="3078" width="9.875" style="99" customWidth="1"/>
    <col min="3079" max="3080" width="9" style="99" bestFit="1" customWidth="1"/>
    <col min="3081" max="3328" width="9" style="99"/>
    <col min="3329" max="3329" width="33.625" style="99" customWidth="1"/>
    <col min="3330" max="3331" width="10" style="99" customWidth="1"/>
    <col min="3332" max="3334" width="9.875" style="99" customWidth="1"/>
    <col min="3335" max="3336" width="9" style="99" bestFit="1" customWidth="1"/>
    <col min="3337" max="3584" width="9" style="99"/>
    <col min="3585" max="3585" width="33.625" style="99" customWidth="1"/>
    <col min="3586" max="3587" width="10" style="99" customWidth="1"/>
    <col min="3588" max="3590" width="9.875" style="99" customWidth="1"/>
    <col min="3591" max="3592" width="9" style="99" bestFit="1" customWidth="1"/>
    <col min="3593" max="3840" width="9" style="99"/>
    <col min="3841" max="3841" width="33.625" style="99" customWidth="1"/>
    <col min="3842" max="3843" width="10" style="99" customWidth="1"/>
    <col min="3844" max="3846" width="9.875" style="99" customWidth="1"/>
    <col min="3847" max="3848" width="9" style="99" bestFit="1" customWidth="1"/>
    <col min="3849" max="4096" width="9" style="99"/>
    <col min="4097" max="4097" width="33.625" style="99" customWidth="1"/>
    <col min="4098" max="4099" width="10" style="99" customWidth="1"/>
    <col min="4100" max="4102" width="9.875" style="99" customWidth="1"/>
    <col min="4103" max="4104" width="9" style="99" bestFit="1" customWidth="1"/>
    <col min="4105" max="4352" width="9" style="99"/>
    <col min="4353" max="4353" width="33.625" style="99" customWidth="1"/>
    <col min="4354" max="4355" width="10" style="99" customWidth="1"/>
    <col min="4356" max="4358" width="9.875" style="99" customWidth="1"/>
    <col min="4359" max="4360" width="9" style="99" bestFit="1" customWidth="1"/>
    <col min="4361" max="4608" width="9" style="99"/>
    <col min="4609" max="4609" width="33.625" style="99" customWidth="1"/>
    <col min="4610" max="4611" width="10" style="99" customWidth="1"/>
    <col min="4612" max="4614" width="9.875" style="99" customWidth="1"/>
    <col min="4615" max="4616" width="9" style="99" bestFit="1" customWidth="1"/>
    <col min="4617" max="4864" width="9" style="99"/>
    <col min="4865" max="4865" width="33.625" style="99" customWidth="1"/>
    <col min="4866" max="4867" width="10" style="99" customWidth="1"/>
    <col min="4868" max="4870" width="9.875" style="99" customWidth="1"/>
    <col min="4871" max="4872" width="9" style="99" bestFit="1" customWidth="1"/>
    <col min="4873" max="5120" width="9" style="99"/>
    <col min="5121" max="5121" width="33.625" style="99" customWidth="1"/>
    <col min="5122" max="5123" width="10" style="99" customWidth="1"/>
    <col min="5124" max="5126" width="9.875" style="99" customWidth="1"/>
    <col min="5127" max="5128" width="9" style="99" bestFit="1" customWidth="1"/>
    <col min="5129" max="5376" width="9" style="99"/>
    <col min="5377" max="5377" width="33.625" style="99" customWidth="1"/>
    <col min="5378" max="5379" width="10" style="99" customWidth="1"/>
    <col min="5380" max="5382" width="9.875" style="99" customWidth="1"/>
    <col min="5383" max="5384" width="9" style="99" bestFit="1" customWidth="1"/>
    <col min="5385" max="5632" width="9" style="99"/>
    <col min="5633" max="5633" width="33.625" style="99" customWidth="1"/>
    <col min="5634" max="5635" width="10" style="99" customWidth="1"/>
    <col min="5636" max="5638" width="9.875" style="99" customWidth="1"/>
    <col min="5639" max="5640" width="9" style="99" bestFit="1" customWidth="1"/>
    <col min="5641" max="5888" width="9" style="99"/>
    <col min="5889" max="5889" width="33.625" style="99" customWidth="1"/>
    <col min="5890" max="5891" width="10" style="99" customWidth="1"/>
    <col min="5892" max="5894" width="9.875" style="99" customWidth="1"/>
    <col min="5895" max="5896" width="9" style="99" bestFit="1" customWidth="1"/>
    <col min="5897" max="6144" width="9" style="99"/>
    <col min="6145" max="6145" width="33.625" style="99" customWidth="1"/>
    <col min="6146" max="6147" width="10" style="99" customWidth="1"/>
    <col min="6148" max="6150" width="9.875" style="99" customWidth="1"/>
    <col min="6151" max="6152" width="9" style="99" bestFit="1" customWidth="1"/>
    <col min="6153" max="6400" width="9" style="99"/>
    <col min="6401" max="6401" width="33.625" style="99" customWidth="1"/>
    <col min="6402" max="6403" width="10" style="99" customWidth="1"/>
    <col min="6404" max="6406" width="9.875" style="99" customWidth="1"/>
    <col min="6407" max="6408" width="9" style="99" bestFit="1" customWidth="1"/>
    <col min="6409" max="6656" width="9" style="99"/>
    <col min="6657" max="6657" width="33.625" style="99" customWidth="1"/>
    <col min="6658" max="6659" width="10" style="99" customWidth="1"/>
    <col min="6660" max="6662" width="9.875" style="99" customWidth="1"/>
    <col min="6663" max="6664" width="9" style="99" bestFit="1" customWidth="1"/>
    <col min="6665" max="6912" width="9" style="99"/>
    <col min="6913" max="6913" width="33.625" style="99" customWidth="1"/>
    <col min="6914" max="6915" width="10" style="99" customWidth="1"/>
    <col min="6916" max="6918" width="9.875" style="99" customWidth="1"/>
    <col min="6919" max="6920" width="9" style="99" bestFit="1" customWidth="1"/>
    <col min="6921" max="7168" width="9" style="99"/>
    <col min="7169" max="7169" width="33.625" style="99" customWidth="1"/>
    <col min="7170" max="7171" width="10" style="99" customWidth="1"/>
    <col min="7172" max="7174" width="9.875" style="99" customWidth="1"/>
    <col min="7175" max="7176" width="9" style="99" bestFit="1" customWidth="1"/>
    <col min="7177" max="7424" width="9" style="99"/>
    <col min="7425" max="7425" width="33.625" style="99" customWidth="1"/>
    <col min="7426" max="7427" width="10" style="99" customWidth="1"/>
    <col min="7428" max="7430" width="9.875" style="99" customWidth="1"/>
    <col min="7431" max="7432" width="9" style="99" bestFit="1" customWidth="1"/>
    <col min="7433" max="7680" width="9" style="99"/>
    <col min="7681" max="7681" width="33.625" style="99" customWidth="1"/>
    <col min="7682" max="7683" width="10" style="99" customWidth="1"/>
    <col min="7684" max="7686" width="9.875" style="99" customWidth="1"/>
    <col min="7687" max="7688" width="9" style="99" bestFit="1" customWidth="1"/>
    <col min="7689" max="7936" width="9" style="99"/>
    <col min="7937" max="7937" width="33.625" style="99" customWidth="1"/>
    <col min="7938" max="7939" width="10" style="99" customWidth="1"/>
    <col min="7940" max="7942" width="9.875" style="99" customWidth="1"/>
    <col min="7943" max="7944" width="9" style="99" bestFit="1" customWidth="1"/>
    <col min="7945" max="8192" width="9" style="99"/>
    <col min="8193" max="8193" width="33.625" style="99" customWidth="1"/>
    <col min="8194" max="8195" width="10" style="99" customWidth="1"/>
    <col min="8196" max="8198" width="9.875" style="99" customWidth="1"/>
    <col min="8199" max="8200" width="9" style="99" bestFit="1" customWidth="1"/>
    <col min="8201" max="8448" width="9" style="99"/>
    <col min="8449" max="8449" width="33.625" style="99" customWidth="1"/>
    <col min="8450" max="8451" width="10" style="99" customWidth="1"/>
    <col min="8452" max="8454" width="9.875" style="99" customWidth="1"/>
    <col min="8455" max="8456" width="9" style="99" bestFit="1" customWidth="1"/>
    <col min="8457" max="8704" width="9" style="99"/>
    <col min="8705" max="8705" width="33.625" style="99" customWidth="1"/>
    <col min="8706" max="8707" width="10" style="99" customWidth="1"/>
    <col min="8708" max="8710" width="9.875" style="99" customWidth="1"/>
    <col min="8711" max="8712" width="9" style="99" bestFit="1" customWidth="1"/>
    <col min="8713" max="8960" width="9" style="99"/>
    <col min="8961" max="8961" width="33.625" style="99" customWidth="1"/>
    <col min="8962" max="8963" width="10" style="99" customWidth="1"/>
    <col min="8964" max="8966" width="9.875" style="99" customWidth="1"/>
    <col min="8967" max="8968" width="9" style="99" bestFit="1" customWidth="1"/>
    <col min="8969" max="9216" width="9" style="99"/>
    <col min="9217" max="9217" width="33.625" style="99" customWidth="1"/>
    <col min="9218" max="9219" width="10" style="99" customWidth="1"/>
    <col min="9220" max="9222" width="9.875" style="99" customWidth="1"/>
    <col min="9223" max="9224" width="9" style="99" bestFit="1" customWidth="1"/>
    <col min="9225" max="9472" width="9" style="99"/>
    <col min="9473" max="9473" width="33.625" style="99" customWidth="1"/>
    <col min="9474" max="9475" width="10" style="99" customWidth="1"/>
    <col min="9476" max="9478" width="9.875" style="99" customWidth="1"/>
    <col min="9479" max="9480" width="9" style="99" bestFit="1" customWidth="1"/>
    <col min="9481" max="9728" width="9" style="99"/>
    <col min="9729" max="9729" width="33.625" style="99" customWidth="1"/>
    <col min="9730" max="9731" width="10" style="99" customWidth="1"/>
    <col min="9732" max="9734" width="9.875" style="99" customWidth="1"/>
    <col min="9735" max="9736" width="9" style="99" bestFit="1" customWidth="1"/>
    <col min="9737" max="9984" width="9" style="99"/>
    <col min="9985" max="9985" width="33.625" style="99" customWidth="1"/>
    <col min="9986" max="9987" width="10" style="99" customWidth="1"/>
    <col min="9988" max="9990" width="9.875" style="99" customWidth="1"/>
    <col min="9991" max="9992" width="9" style="99" bestFit="1" customWidth="1"/>
    <col min="9993" max="10240" width="9" style="99"/>
    <col min="10241" max="10241" width="33.625" style="99" customWidth="1"/>
    <col min="10242" max="10243" width="10" style="99" customWidth="1"/>
    <col min="10244" max="10246" width="9.875" style="99" customWidth="1"/>
    <col min="10247" max="10248" width="9" style="99" bestFit="1" customWidth="1"/>
    <col min="10249" max="10496" width="9" style="99"/>
    <col min="10497" max="10497" width="33.625" style="99" customWidth="1"/>
    <col min="10498" max="10499" width="10" style="99" customWidth="1"/>
    <col min="10500" max="10502" width="9.875" style="99" customWidth="1"/>
    <col min="10503" max="10504" width="9" style="99" bestFit="1" customWidth="1"/>
    <col min="10505" max="10752" width="9" style="99"/>
    <col min="10753" max="10753" width="33.625" style="99" customWidth="1"/>
    <col min="10754" max="10755" width="10" style="99" customWidth="1"/>
    <col min="10756" max="10758" width="9.875" style="99" customWidth="1"/>
    <col min="10759" max="10760" width="9" style="99" bestFit="1" customWidth="1"/>
    <col min="10761" max="11008" width="9" style="99"/>
    <col min="11009" max="11009" width="33.625" style="99" customWidth="1"/>
    <col min="11010" max="11011" width="10" style="99" customWidth="1"/>
    <col min="11012" max="11014" width="9.875" style="99" customWidth="1"/>
    <col min="11015" max="11016" width="9" style="99" bestFit="1" customWidth="1"/>
    <col min="11017" max="11264" width="9" style="99"/>
    <col min="11265" max="11265" width="33.625" style="99" customWidth="1"/>
    <col min="11266" max="11267" width="10" style="99" customWidth="1"/>
    <col min="11268" max="11270" width="9.875" style="99" customWidth="1"/>
    <col min="11271" max="11272" width="9" style="99" bestFit="1" customWidth="1"/>
    <col min="11273" max="11520" width="9" style="99"/>
    <col min="11521" max="11521" width="33.625" style="99" customWidth="1"/>
    <col min="11522" max="11523" width="10" style="99" customWidth="1"/>
    <col min="11524" max="11526" width="9.875" style="99" customWidth="1"/>
    <col min="11527" max="11528" width="9" style="99" bestFit="1" customWidth="1"/>
    <col min="11529" max="11776" width="9" style="99"/>
    <col min="11777" max="11777" width="33.625" style="99" customWidth="1"/>
    <col min="11778" max="11779" width="10" style="99" customWidth="1"/>
    <col min="11780" max="11782" width="9.875" style="99" customWidth="1"/>
    <col min="11783" max="11784" width="9" style="99" bestFit="1" customWidth="1"/>
    <col min="11785" max="12032" width="9" style="99"/>
    <col min="12033" max="12033" width="33.625" style="99" customWidth="1"/>
    <col min="12034" max="12035" width="10" style="99" customWidth="1"/>
    <col min="12036" max="12038" width="9.875" style="99" customWidth="1"/>
    <col min="12039" max="12040" width="9" style="99" bestFit="1" customWidth="1"/>
    <col min="12041" max="12288" width="9" style="99"/>
    <col min="12289" max="12289" width="33.625" style="99" customWidth="1"/>
    <col min="12290" max="12291" width="10" style="99" customWidth="1"/>
    <col min="12292" max="12294" width="9.875" style="99" customWidth="1"/>
    <col min="12295" max="12296" width="9" style="99" bestFit="1" customWidth="1"/>
    <col min="12297" max="12544" width="9" style="99"/>
    <col min="12545" max="12545" width="33.625" style="99" customWidth="1"/>
    <col min="12546" max="12547" width="10" style="99" customWidth="1"/>
    <col min="12548" max="12550" width="9.875" style="99" customWidth="1"/>
    <col min="12551" max="12552" width="9" style="99" bestFit="1" customWidth="1"/>
    <col min="12553" max="12800" width="9" style="99"/>
    <col min="12801" max="12801" width="33.625" style="99" customWidth="1"/>
    <col min="12802" max="12803" width="10" style="99" customWidth="1"/>
    <col min="12804" max="12806" width="9.875" style="99" customWidth="1"/>
    <col min="12807" max="12808" width="9" style="99" bestFit="1" customWidth="1"/>
    <col min="12809" max="13056" width="9" style="99"/>
    <col min="13057" max="13057" width="33.625" style="99" customWidth="1"/>
    <col min="13058" max="13059" width="10" style="99" customWidth="1"/>
    <col min="13060" max="13062" width="9.875" style="99" customWidth="1"/>
    <col min="13063" max="13064" width="9" style="99" bestFit="1" customWidth="1"/>
    <col min="13065" max="13312" width="9" style="99"/>
    <col min="13313" max="13313" width="33.625" style="99" customWidth="1"/>
    <col min="13314" max="13315" width="10" style="99" customWidth="1"/>
    <col min="13316" max="13318" width="9.875" style="99" customWidth="1"/>
    <col min="13319" max="13320" width="9" style="99" bestFit="1" customWidth="1"/>
    <col min="13321" max="13568" width="9" style="99"/>
    <col min="13569" max="13569" width="33.625" style="99" customWidth="1"/>
    <col min="13570" max="13571" width="10" style="99" customWidth="1"/>
    <col min="13572" max="13574" width="9.875" style="99" customWidth="1"/>
    <col min="13575" max="13576" width="9" style="99" bestFit="1" customWidth="1"/>
    <col min="13577" max="13824" width="9" style="99"/>
    <col min="13825" max="13825" width="33.625" style="99" customWidth="1"/>
    <col min="13826" max="13827" width="10" style="99" customWidth="1"/>
    <col min="13828" max="13830" width="9.875" style="99" customWidth="1"/>
    <col min="13831" max="13832" width="9" style="99" bestFit="1" customWidth="1"/>
    <col min="13833" max="14080" width="9" style="99"/>
    <col min="14081" max="14081" width="33.625" style="99" customWidth="1"/>
    <col min="14082" max="14083" width="10" style="99" customWidth="1"/>
    <col min="14084" max="14086" width="9.875" style="99" customWidth="1"/>
    <col min="14087" max="14088" width="9" style="99" bestFit="1" customWidth="1"/>
    <col min="14089" max="14336" width="9" style="99"/>
    <col min="14337" max="14337" width="33.625" style="99" customWidth="1"/>
    <col min="14338" max="14339" width="10" style="99" customWidth="1"/>
    <col min="14340" max="14342" width="9.875" style="99" customWidth="1"/>
    <col min="14343" max="14344" width="9" style="99" bestFit="1" customWidth="1"/>
    <col min="14345" max="14592" width="9" style="99"/>
    <col min="14593" max="14593" width="33.625" style="99" customWidth="1"/>
    <col min="14594" max="14595" width="10" style="99" customWidth="1"/>
    <col min="14596" max="14598" width="9.875" style="99" customWidth="1"/>
    <col min="14599" max="14600" width="9" style="99" bestFit="1" customWidth="1"/>
    <col min="14601" max="14848" width="9" style="99"/>
    <col min="14849" max="14849" width="33.625" style="99" customWidth="1"/>
    <col min="14850" max="14851" width="10" style="99" customWidth="1"/>
    <col min="14852" max="14854" width="9.875" style="99" customWidth="1"/>
    <col min="14855" max="14856" width="9" style="99" bestFit="1" customWidth="1"/>
    <col min="14857" max="15104" width="9" style="99"/>
    <col min="15105" max="15105" width="33.625" style="99" customWidth="1"/>
    <col min="15106" max="15107" width="10" style="99" customWidth="1"/>
    <col min="15108" max="15110" width="9.875" style="99" customWidth="1"/>
    <col min="15111" max="15112" width="9" style="99" bestFit="1" customWidth="1"/>
    <col min="15113" max="15360" width="9" style="99"/>
    <col min="15361" max="15361" width="33.625" style="99" customWidth="1"/>
    <col min="15362" max="15363" width="10" style="99" customWidth="1"/>
    <col min="15364" max="15366" width="9.875" style="99" customWidth="1"/>
    <col min="15367" max="15368" width="9" style="99" bestFit="1" customWidth="1"/>
    <col min="15369" max="15616" width="9" style="99"/>
    <col min="15617" max="15617" width="33.625" style="99" customWidth="1"/>
    <col min="15618" max="15619" width="10" style="99" customWidth="1"/>
    <col min="15620" max="15622" width="9.875" style="99" customWidth="1"/>
    <col min="15623" max="15624" width="9" style="99" bestFit="1" customWidth="1"/>
    <col min="15625" max="15872" width="9" style="99"/>
    <col min="15873" max="15873" width="33.625" style="99" customWidth="1"/>
    <col min="15874" max="15875" width="10" style="99" customWidth="1"/>
    <col min="15876" max="15878" width="9.875" style="99" customWidth="1"/>
    <col min="15879" max="15880" width="9" style="99" bestFit="1" customWidth="1"/>
    <col min="15881" max="16128" width="9" style="99"/>
    <col min="16129" max="16129" width="33.625" style="99" customWidth="1"/>
    <col min="16130" max="16131" width="10" style="99" customWidth="1"/>
    <col min="16132" max="16134" width="9.875" style="99" customWidth="1"/>
    <col min="16135" max="16136" width="9" style="99" bestFit="1" customWidth="1"/>
    <col min="16137" max="16384" width="9" style="99"/>
  </cols>
  <sheetData>
    <row r="1" spans="1:8" ht="25.5">
      <c r="A1" s="97" t="s">
        <v>148</v>
      </c>
      <c r="B1" s="98"/>
      <c r="C1" s="97"/>
      <c r="D1" s="97"/>
      <c r="E1" s="97"/>
      <c r="F1" s="97"/>
    </row>
    <row r="4" spans="1:8" s="102" customFormat="1">
      <c r="A4" s="101" t="s">
        <v>149</v>
      </c>
      <c r="C4" s="66"/>
      <c r="D4" s="66"/>
      <c r="E4" s="66"/>
      <c r="F4" s="103" t="s">
        <v>150</v>
      </c>
      <c r="H4" s="100"/>
    </row>
    <row r="5" spans="1:8" s="102" customFormat="1">
      <c r="A5" s="104" t="s">
        <v>151</v>
      </c>
      <c r="B5" s="105" t="s">
        <v>152</v>
      </c>
      <c r="C5" s="106"/>
      <c r="D5" s="107"/>
      <c r="E5" s="107"/>
      <c r="F5" s="108"/>
      <c r="H5" s="100"/>
    </row>
    <row r="6" spans="1:8" s="102" customFormat="1">
      <c r="A6" s="109"/>
      <c r="B6" s="110" t="s">
        <v>153</v>
      </c>
      <c r="C6" s="110" t="s">
        <v>128</v>
      </c>
      <c r="D6" s="110" t="s">
        <v>129</v>
      </c>
      <c r="E6" s="110" t="s">
        <v>130</v>
      </c>
      <c r="F6" s="111" t="s">
        <v>131</v>
      </c>
      <c r="H6" s="100"/>
    </row>
    <row r="7" spans="1:8" s="102" customFormat="1">
      <c r="A7" s="94" t="s">
        <v>10</v>
      </c>
      <c r="B7" s="52">
        <v>1413</v>
      </c>
      <c r="C7" s="53">
        <v>1464</v>
      </c>
      <c r="D7" s="53">
        <v>1363</v>
      </c>
      <c r="E7" s="53">
        <v>1327</v>
      </c>
      <c r="F7" s="112">
        <v>1323</v>
      </c>
      <c r="H7" s="100"/>
    </row>
    <row r="8" spans="1:8" s="102" customFormat="1">
      <c r="A8" s="94" t="s">
        <v>15</v>
      </c>
      <c r="B8" s="57">
        <v>2162</v>
      </c>
      <c r="C8" s="56">
        <v>399</v>
      </c>
      <c r="D8" s="56">
        <v>19</v>
      </c>
      <c r="E8" s="56" t="s">
        <v>120</v>
      </c>
      <c r="F8" s="56" t="s">
        <v>120</v>
      </c>
      <c r="H8" s="100"/>
    </row>
    <row r="9" spans="1:8" s="102" customFormat="1">
      <c r="A9" s="94" t="s">
        <v>154</v>
      </c>
      <c r="B9" s="113">
        <v>6879</v>
      </c>
      <c r="C9" s="114">
        <v>8152</v>
      </c>
      <c r="D9" s="114">
        <v>8606</v>
      </c>
      <c r="E9" s="114">
        <v>8532</v>
      </c>
      <c r="F9" s="115">
        <v>8252</v>
      </c>
      <c r="H9" s="100"/>
    </row>
    <row r="10" spans="1:8" s="102" customFormat="1">
      <c r="A10" s="94" t="s">
        <v>16</v>
      </c>
      <c r="B10" s="57">
        <v>7709</v>
      </c>
      <c r="C10" s="56">
        <v>8137</v>
      </c>
      <c r="D10" s="56">
        <v>7751</v>
      </c>
      <c r="E10" s="56">
        <v>8839</v>
      </c>
      <c r="F10" s="115">
        <v>9046</v>
      </c>
      <c r="H10" s="100"/>
    </row>
    <row r="11" spans="1:8" s="102" customFormat="1">
      <c r="A11" s="94" t="s">
        <v>155</v>
      </c>
      <c r="B11" s="113">
        <v>2863</v>
      </c>
      <c r="C11" s="114">
        <v>1394</v>
      </c>
      <c r="D11" s="114">
        <v>420</v>
      </c>
      <c r="E11" s="114">
        <v>169</v>
      </c>
      <c r="F11" s="115">
        <v>114</v>
      </c>
      <c r="H11" s="100"/>
    </row>
    <row r="12" spans="1:8" s="102" customFormat="1">
      <c r="A12" s="94" t="s">
        <v>156</v>
      </c>
      <c r="B12" s="57">
        <v>4016</v>
      </c>
      <c r="C12" s="56">
        <v>4065</v>
      </c>
      <c r="D12" s="56">
        <v>4069</v>
      </c>
      <c r="E12" s="56">
        <v>4164</v>
      </c>
      <c r="F12" s="115">
        <v>4114</v>
      </c>
      <c r="H12" s="100"/>
    </row>
    <row r="13" spans="1:8" s="102" customFormat="1">
      <c r="A13" s="94" t="s">
        <v>17</v>
      </c>
      <c r="B13" s="57">
        <v>1786</v>
      </c>
      <c r="C13" s="56">
        <v>2128</v>
      </c>
      <c r="D13" s="56">
        <v>2127</v>
      </c>
      <c r="E13" s="56">
        <v>2134</v>
      </c>
      <c r="F13" s="115">
        <v>2040</v>
      </c>
      <c r="H13" s="100"/>
    </row>
    <row r="14" spans="1:8" s="102" customFormat="1">
      <c r="A14" s="94" t="s">
        <v>157</v>
      </c>
      <c r="B14" s="113">
        <v>28583</v>
      </c>
      <c r="C14" s="114">
        <v>29363</v>
      </c>
      <c r="D14" s="114">
        <v>29629</v>
      </c>
      <c r="E14" s="114">
        <v>31164</v>
      </c>
      <c r="F14" s="115">
        <v>31447</v>
      </c>
      <c r="H14" s="100"/>
    </row>
    <row r="15" spans="1:8" s="102" customFormat="1">
      <c r="A15" s="94" t="s">
        <v>18</v>
      </c>
      <c r="B15" s="113">
        <v>9411</v>
      </c>
      <c r="C15" s="114">
        <v>8478</v>
      </c>
      <c r="D15" s="114">
        <v>8618</v>
      </c>
      <c r="E15" s="114">
        <v>8387</v>
      </c>
      <c r="F15" s="115">
        <v>8209</v>
      </c>
      <c r="H15" s="100"/>
    </row>
    <row r="16" spans="1:8" s="102" customFormat="1">
      <c r="A16" s="94" t="s">
        <v>158</v>
      </c>
      <c r="B16" s="113">
        <v>8836</v>
      </c>
      <c r="C16" s="114">
        <v>8394</v>
      </c>
      <c r="D16" s="114">
        <v>8567</v>
      </c>
      <c r="E16" s="114">
        <v>8396</v>
      </c>
      <c r="F16" s="115">
        <v>8212</v>
      </c>
      <c r="H16" s="100"/>
    </row>
    <row r="17" spans="1:8" s="102" customFormat="1">
      <c r="A17" s="94" t="s">
        <v>159</v>
      </c>
      <c r="B17" s="113">
        <v>443</v>
      </c>
      <c r="C17" s="114">
        <v>39</v>
      </c>
      <c r="D17" s="114">
        <v>4</v>
      </c>
      <c r="E17" s="114">
        <v>7</v>
      </c>
      <c r="F17" s="115">
        <v>14</v>
      </c>
      <c r="H17" s="100"/>
    </row>
    <row r="18" spans="1:8" s="102" customFormat="1">
      <c r="A18" s="94" t="s">
        <v>160</v>
      </c>
      <c r="B18" s="113" t="s">
        <v>5</v>
      </c>
      <c r="C18" s="114">
        <v>4646</v>
      </c>
      <c r="D18" s="114">
        <v>4593</v>
      </c>
      <c r="E18" s="114">
        <v>4031</v>
      </c>
      <c r="F18" s="115">
        <v>3877</v>
      </c>
      <c r="H18" s="100"/>
    </row>
    <row r="19" spans="1:8" s="102" customFormat="1">
      <c r="A19" s="94" t="s">
        <v>161</v>
      </c>
      <c r="B19" s="113" t="s">
        <v>5</v>
      </c>
      <c r="C19" s="114">
        <v>8139</v>
      </c>
      <c r="D19" s="114">
        <v>5738</v>
      </c>
      <c r="E19" s="114">
        <v>6819</v>
      </c>
      <c r="F19" s="115">
        <v>7233</v>
      </c>
      <c r="H19" s="100"/>
    </row>
    <row r="20" spans="1:8" s="102" customFormat="1">
      <c r="A20" s="94" t="s">
        <v>162</v>
      </c>
      <c r="B20" s="113" t="s">
        <v>5</v>
      </c>
      <c r="C20" s="114" t="s">
        <v>5</v>
      </c>
      <c r="D20" s="114" t="s">
        <v>5</v>
      </c>
      <c r="E20" s="114">
        <v>3416</v>
      </c>
      <c r="F20" s="115">
        <v>6205</v>
      </c>
      <c r="H20" s="100"/>
    </row>
    <row r="21" spans="1:8" s="102" customFormat="1">
      <c r="A21" s="116" t="s">
        <v>151</v>
      </c>
      <c r="B21" s="117" t="s">
        <v>163</v>
      </c>
      <c r="C21" s="118"/>
      <c r="D21" s="119"/>
      <c r="E21" s="119"/>
      <c r="F21" s="120"/>
      <c r="H21" s="100"/>
    </row>
    <row r="22" spans="1:8" s="102" customFormat="1">
      <c r="A22" s="109"/>
      <c r="B22" s="121" t="s">
        <v>164</v>
      </c>
      <c r="C22" s="121" t="s">
        <v>165</v>
      </c>
      <c r="D22" s="121" t="s">
        <v>166</v>
      </c>
      <c r="E22" s="78" t="s">
        <v>167</v>
      </c>
      <c r="F22" s="78" t="s">
        <v>168</v>
      </c>
      <c r="H22" s="100"/>
    </row>
    <row r="23" spans="1:8" s="102" customFormat="1">
      <c r="A23" s="122" t="s">
        <v>19</v>
      </c>
      <c r="B23" s="52">
        <v>4779</v>
      </c>
      <c r="C23" s="53">
        <v>5567</v>
      </c>
      <c r="D23" s="53">
        <v>5473</v>
      </c>
      <c r="E23" s="53">
        <v>5151</v>
      </c>
      <c r="F23" s="115">
        <v>5241</v>
      </c>
      <c r="H23" s="100"/>
    </row>
    <row r="24" spans="1:8" s="102" customFormat="1">
      <c r="A24" s="122" t="s">
        <v>20</v>
      </c>
      <c r="B24" s="57">
        <v>5355</v>
      </c>
      <c r="C24" s="56">
        <v>6190</v>
      </c>
      <c r="D24" s="56">
        <v>6433</v>
      </c>
      <c r="E24" s="56">
        <v>6280</v>
      </c>
      <c r="F24" s="115">
        <v>6495</v>
      </c>
      <c r="H24" s="100"/>
    </row>
    <row r="25" spans="1:8">
      <c r="A25" s="122" t="s">
        <v>0</v>
      </c>
      <c r="B25" s="57">
        <v>10943</v>
      </c>
      <c r="C25" s="56">
        <v>10658</v>
      </c>
      <c r="D25" s="56">
        <v>11754</v>
      </c>
      <c r="E25" s="56">
        <v>11053</v>
      </c>
      <c r="F25" s="115">
        <v>10512</v>
      </c>
    </row>
    <row r="26" spans="1:8">
      <c r="A26" s="122" t="s">
        <v>169</v>
      </c>
      <c r="B26" s="57">
        <v>9425</v>
      </c>
      <c r="C26" s="56">
        <v>9959</v>
      </c>
      <c r="D26" s="56">
        <v>9973</v>
      </c>
      <c r="E26" s="56">
        <v>9787</v>
      </c>
      <c r="F26" s="115">
        <v>9369</v>
      </c>
    </row>
    <row r="27" spans="1:8">
      <c r="A27" s="122" t="s">
        <v>21</v>
      </c>
      <c r="B27" s="57">
        <v>5163</v>
      </c>
      <c r="C27" s="56">
        <v>5594</v>
      </c>
      <c r="D27" s="56">
        <v>5503</v>
      </c>
      <c r="E27" s="56">
        <v>5069</v>
      </c>
      <c r="F27" s="115">
        <v>4604</v>
      </c>
    </row>
    <row r="28" spans="1:8">
      <c r="A28" s="122" t="s">
        <v>22</v>
      </c>
      <c r="B28" s="57">
        <v>4843</v>
      </c>
      <c r="C28" s="56">
        <v>4907</v>
      </c>
      <c r="D28" s="56">
        <v>5028</v>
      </c>
      <c r="E28" s="56">
        <v>4983</v>
      </c>
      <c r="F28" s="115">
        <v>4821</v>
      </c>
    </row>
    <row r="29" spans="1:8">
      <c r="A29" s="122" t="s">
        <v>170</v>
      </c>
      <c r="B29" s="57">
        <v>3130</v>
      </c>
      <c r="C29" s="56">
        <v>3583</v>
      </c>
      <c r="D29" s="56">
        <v>3823</v>
      </c>
      <c r="E29" s="56">
        <v>3861</v>
      </c>
      <c r="F29" s="115">
        <v>4124</v>
      </c>
    </row>
    <row r="30" spans="1:8">
      <c r="A30" s="122" t="s">
        <v>23</v>
      </c>
      <c r="B30" s="57">
        <v>5702</v>
      </c>
      <c r="C30" s="56">
        <v>5685</v>
      </c>
      <c r="D30" s="56">
        <v>5909</v>
      </c>
      <c r="E30" s="56">
        <v>5671</v>
      </c>
      <c r="F30" s="115">
        <v>5597</v>
      </c>
    </row>
    <row r="31" spans="1:8">
      <c r="A31" s="122" t="s">
        <v>24</v>
      </c>
      <c r="B31" s="123">
        <v>2118</v>
      </c>
      <c r="C31" s="124">
        <v>2011</v>
      </c>
      <c r="D31" s="124">
        <v>2068</v>
      </c>
      <c r="E31" s="124">
        <v>2140</v>
      </c>
      <c r="F31" s="115">
        <v>2039</v>
      </c>
    </row>
    <row r="32" spans="1:8">
      <c r="A32" s="125" t="s">
        <v>2</v>
      </c>
      <c r="B32" s="69">
        <v>1952</v>
      </c>
      <c r="C32" s="60">
        <v>2060</v>
      </c>
      <c r="D32" s="60">
        <v>2052</v>
      </c>
      <c r="E32" s="60">
        <v>2046</v>
      </c>
      <c r="F32" s="126">
        <v>2006</v>
      </c>
      <c r="G32" s="100"/>
      <c r="H32" s="99"/>
    </row>
    <row r="33" spans="1:8" ht="29.25" customHeight="1">
      <c r="A33" s="127" t="s">
        <v>171</v>
      </c>
      <c r="B33" s="128"/>
      <c r="C33" s="128"/>
      <c r="D33" s="128"/>
      <c r="E33" s="128"/>
      <c r="F33" s="129"/>
      <c r="G33" s="100"/>
      <c r="H33" s="99"/>
    </row>
    <row r="34" spans="1:8" ht="29.25" customHeight="1">
      <c r="A34" s="130" t="s">
        <v>172</v>
      </c>
      <c r="B34" s="131"/>
      <c r="C34" s="131"/>
      <c r="D34" s="131"/>
      <c r="E34" s="131"/>
      <c r="F34" s="131"/>
      <c r="G34" s="132"/>
    </row>
    <row r="35" spans="1:8" ht="33.75" customHeight="1">
      <c r="A35" s="130" t="s">
        <v>173</v>
      </c>
      <c r="B35" s="131"/>
      <c r="C35" s="131"/>
      <c r="D35" s="131"/>
      <c r="E35" s="131"/>
      <c r="F35" s="131"/>
      <c r="G35" s="132"/>
    </row>
    <row r="36" spans="1:8">
      <c r="A36" s="130" t="s">
        <v>174</v>
      </c>
      <c r="B36" s="131"/>
      <c r="C36" s="131"/>
      <c r="D36" s="131"/>
      <c r="E36" s="131"/>
      <c r="F36" s="131"/>
      <c r="G36" s="132"/>
    </row>
    <row r="37" spans="1:8">
      <c r="A37" s="133" t="s">
        <v>175</v>
      </c>
      <c r="B37" s="132"/>
      <c r="C37" s="134"/>
      <c r="D37" s="134"/>
      <c r="E37" s="134"/>
      <c r="F37" s="134"/>
    </row>
    <row r="38" spans="1:8">
      <c r="B38" s="135"/>
      <c r="C38" s="135"/>
      <c r="D38" s="135"/>
    </row>
    <row r="39" spans="1:8">
      <c r="B39" s="135"/>
      <c r="C39" s="135"/>
      <c r="D39" s="135"/>
    </row>
    <row r="40" spans="1:8">
      <c r="B40" s="135"/>
      <c r="C40" s="135"/>
      <c r="D40" s="135"/>
    </row>
    <row r="41" spans="1:8">
      <c r="B41" s="135"/>
      <c r="C41" s="135"/>
      <c r="D41" s="135"/>
    </row>
    <row r="42" spans="1:8">
      <c r="B42" s="135"/>
      <c r="C42" s="135"/>
      <c r="D42" s="135"/>
    </row>
    <row r="43" spans="1:8">
      <c r="B43" s="135"/>
      <c r="C43" s="135"/>
      <c r="D43" s="135"/>
    </row>
    <row r="44" spans="1:8">
      <c r="B44" s="135"/>
      <c r="C44" s="135"/>
      <c r="D44" s="135"/>
    </row>
    <row r="45" spans="1:8">
      <c r="B45" s="135"/>
      <c r="C45" s="135"/>
      <c r="D45" s="135"/>
    </row>
  </sheetData>
  <mergeCells count="6">
    <mergeCell ref="A5:A6"/>
    <mergeCell ref="A21:A22"/>
    <mergeCell ref="A33:E33"/>
    <mergeCell ref="A34:F34"/>
    <mergeCell ref="A35:F35"/>
    <mergeCell ref="A36:F36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workbookViewId="0">
      <selection activeCell="R1" sqref="R1"/>
    </sheetView>
  </sheetViews>
  <sheetFormatPr defaultRowHeight="13.5"/>
  <cols>
    <col min="1" max="1" width="33.875" style="48" bestFit="1" customWidth="1"/>
    <col min="2" max="17" width="7.625" style="48" customWidth="1"/>
    <col min="18" max="256" width="9" style="48"/>
    <col min="257" max="257" width="33.875" style="48" bestFit="1" customWidth="1"/>
    <col min="258" max="273" width="7.625" style="48" customWidth="1"/>
    <col min="274" max="512" width="9" style="48"/>
    <col min="513" max="513" width="33.875" style="48" bestFit="1" customWidth="1"/>
    <col min="514" max="529" width="7.625" style="48" customWidth="1"/>
    <col min="530" max="768" width="9" style="48"/>
    <col min="769" max="769" width="33.875" style="48" bestFit="1" customWidth="1"/>
    <col min="770" max="785" width="7.625" style="48" customWidth="1"/>
    <col min="786" max="1024" width="9" style="48"/>
    <col min="1025" max="1025" width="33.875" style="48" bestFit="1" customWidth="1"/>
    <col min="1026" max="1041" width="7.625" style="48" customWidth="1"/>
    <col min="1042" max="1280" width="9" style="48"/>
    <col min="1281" max="1281" width="33.875" style="48" bestFit="1" customWidth="1"/>
    <col min="1282" max="1297" width="7.625" style="48" customWidth="1"/>
    <col min="1298" max="1536" width="9" style="48"/>
    <col min="1537" max="1537" width="33.875" style="48" bestFit="1" customWidth="1"/>
    <col min="1538" max="1553" width="7.625" style="48" customWidth="1"/>
    <col min="1554" max="1792" width="9" style="48"/>
    <col min="1793" max="1793" width="33.875" style="48" bestFit="1" customWidth="1"/>
    <col min="1794" max="1809" width="7.625" style="48" customWidth="1"/>
    <col min="1810" max="2048" width="9" style="48"/>
    <col min="2049" max="2049" width="33.875" style="48" bestFit="1" customWidth="1"/>
    <col min="2050" max="2065" width="7.625" style="48" customWidth="1"/>
    <col min="2066" max="2304" width="9" style="48"/>
    <col min="2305" max="2305" width="33.875" style="48" bestFit="1" customWidth="1"/>
    <col min="2306" max="2321" width="7.625" style="48" customWidth="1"/>
    <col min="2322" max="2560" width="9" style="48"/>
    <col min="2561" max="2561" width="33.875" style="48" bestFit="1" customWidth="1"/>
    <col min="2562" max="2577" width="7.625" style="48" customWidth="1"/>
    <col min="2578" max="2816" width="9" style="48"/>
    <col min="2817" max="2817" width="33.875" style="48" bestFit="1" customWidth="1"/>
    <col min="2818" max="2833" width="7.625" style="48" customWidth="1"/>
    <col min="2834" max="3072" width="9" style="48"/>
    <col min="3073" max="3073" width="33.875" style="48" bestFit="1" customWidth="1"/>
    <col min="3074" max="3089" width="7.625" style="48" customWidth="1"/>
    <col min="3090" max="3328" width="9" style="48"/>
    <col min="3329" max="3329" width="33.875" style="48" bestFit="1" customWidth="1"/>
    <col min="3330" max="3345" width="7.625" style="48" customWidth="1"/>
    <col min="3346" max="3584" width="9" style="48"/>
    <col min="3585" max="3585" width="33.875" style="48" bestFit="1" customWidth="1"/>
    <col min="3586" max="3601" width="7.625" style="48" customWidth="1"/>
    <col min="3602" max="3840" width="9" style="48"/>
    <col min="3841" max="3841" width="33.875" style="48" bestFit="1" customWidth="1"/>
    <col min="3842" max="3857" width="7.625" style="48" customWidth="1"/>
    <col min="3858" max="4096" width="9" style="48"/>
    <col min="4097" max="4097" width="33.875" style="48" bestFit="1" customWidth="1"/>
    <col min="4098" max="4113" width="7.625" style="48" customWidth="1"/>
    <col min="4114" max="4352" width="9" style="48"/>
    <col min="4353" max="4353" width="33.875" style="48" bestFit="1" customWidth="1"/>
    <col min="4354" max="4369" width="7.625" style="48" customWidth="1"/>
    <col min="4370" max="4608" width="9" style="48"/>
    <col min="4609" max="4609" width="33.875" style="48" bestFit="1" customWidth="1"/>
    <col min="4610" max="4625" width="7.625" style="48" customWidth="1"/>
    <col min="4626" max="4864" width="9" style="48"/>
    <col min="4865" max="4865" width="33.875" style="48" bestFit="1" customWidth="1"/>
    <col min="4866" max="4881" width="7.625" style="48" customWidth="1"/>
    <col min="4882" max="5120" width="9" style="48"/>
    <col min="5121" max="5121" width="33.875" style="48" bestFit="1" customWidth="1"/>
    <col min="5122" max="5137" width="7.625" style="48" customWidth="1"/>
    <col min="5138" max="5376" width="9" style="48"/>
    <col min="5377" max="5377" width="33.875" style="48" bestFit="1" customWidth="1"/>
    <col min="5378" max="5393" width="7.625" style="48" customWidth="1"/>
    <col min="5394" max="5632" width="9" style="48"/>
    <col min="5633" max="5633" width="33.875" style="48" bestFit="1" customWidth="1"/>
    <col min="5634" max="5649" width="7.625" style="48" customWidth="1"/>
    <col min="5650" max="5888" width="9" style="48"/>
    <col min="5889" max="5889" width="33.875" style="48" bestFit="1" customWidth="1"/>
    <col min="5890" max="5905" width="7.625" style="48" customWidth="1"/>
    <col min="5906" max="6144" width="9" style="48"/>
    <col min="6145" max="6145" width="33.875" style="48" bestFit="1" customWidth="1"/>
    <col min="6146" max="6161" width="7.625" style="48" customWidth="1"/>
    <col min="6162" max="6400" width="9" style="48"/>
    <col min="6401" max="6401" width="33.875" style="48" bestFit="1" customWidth="1"/>
    <col min="6402" max="6417" width="7.625" style="48" customWidth="1"/>
    <col min="6418" max="6656" width="9" style="48"/>
    <col min="6657" max="6657" width="33.875" style="48" bestFit="1" customWidth="1"/>
    <col min="6658" max="6673" width="7.625" style="48" customWidth="1"/>
    <col min="6674" max="6912" width="9" style="48"/>
    <col min="6913" max="6913" width="33.875" style="48" bestFit="1" customWidth="1"/>
    <col min="6914" max="6929" width="7.625" style="48" customWidth="1"/>
    <col min="6930" max="7168" width="9" style="48"/>
    <col min="7169" max="7169" width="33.875" style="48" bestFit="1" customWidth="1"/>
    <col min="7170" max="7185" width="7.625" style="48" customWidth="1"/>
    <col min="7186" max="7424" width="9" style="48"/>
    <col min="7425" max="7425" width="33.875" style="48" bestFit="1" customWidth="1"/>
    <col min="7426" max="7441" width="7.625" style="48" customWidth="1"/>
    <col min="7442" max="7680" width="9" style="48"/>
    <col min="7681" max="7681" width="33.875" style="48" bestFit="1" customWidth="1"/>
    <col min="7682" max="7697" width="7.625" style="48" customWidth="1"/>
    <col min="7698" max="7936" width="9" style="48"/>
    <col min="7937" max="7937" width="33.875" style="48" bestFit="1" customWidth="1"/>
    <col min="7938" max="7953" width="7.625" style="48" customWidth="1"/>
    <col min="7954" max="8192" width="9" style="48"/>
    <col min="8193" max="8193" width="33.875" style="48" bestFit="1" customWidth="1"/>
    <col min="8194" max="8209" width="7.625" style="48" customWidth="1"/>
    <col min="8210" max="8448" width="9" style="48"/>
    <col min="8449" max="8449" width="33.875" style="48" bestFit="1" customWidth="1"/>
    <col min="8450" max="8465" width="7.625" style="48" customWidth="1"/>
    <col min="8466" max="8704" width="9" style="48"/>
    <col min="8705" max="8705" width="33.875" style="48" bestFit="1" customWidth="1"/>
    <col min="8706" max="8721" width="7.625" style="48" customWidth="1"/>
    <col min="8722" max="8960" width="9" style="48"/>
    <col min="8961" max="8961" width="33.875" style="48" bestFit="1" customWidth="1"/>
    <col min="8962" max="8977" width="7.625" style="48" customWidth="1"/>
    <col min="8978" max="9216" width="9" style="48"/>
    <col min="9217" max="9217" width="33.875" style="48" bestFit="1" customWidth="1"/>
    <col min="9218" max="9233" width="7.625" style="48" customWidth="1"/>
    <col min="9234" max="9472" width="9" style="48"/>
    <col min="9473" max="9473" width="33.875" style="48" bestFit="1" customWidth="1"/>
    <col min="9474" max="9489" width="7.625" style="48" customWidth="1"/>
    <col min="9490" max="9728" width="9" style="48"/>
    <col min="9729" max="9729" width="33.875" style="48" bestFit="1" customWidth="1"/>
    <col min="9730" max="9745" width="7.625" style="48" customWidth="1"/>
    <col min="9746" max="9984" width="9" style="48"/>
    <col min="9985" max="9985" width="33.875" style="48" bestFit="1" customWidth="1"/>
    <col min="9986" max="10001" width="7.625" style="48" customWidth="1"/>
    <col min="10002" max="10240" width="9" style="48"/>
    <col min="10241" max="10241" width="33.875" style="48" bestFit="1" customWidth="1"/>
    <col min="10242" max="10257" width="7.625" style="48" customWidth="1"/>
    <col min="10258" max="10496" width="9" style="48"/>
    <col min="10497" max="10497" width="33.875" style="48" bestFit="1" customWidth="1"/>
    <col min="10498" max="10513" width="7.625" style="48" customWidth="1"/>
    <col min="10514" max="10752" width="9" style="48"/>
    <col min="10753" max="10753" width="33.875" style="48" bestFit="1" customWidth="1"/>
    <col min="10754" max="10769" width="7.625" style="48" customWidth="1"/>
    <col min="10770" max="11008" width="9" style="48"/>
    <col min="11009" max="11009" width="33.875" style="48" bestFit="1" customWidth="1"/>
    <col min="11010" max="11025" width="7.625" style="48" customWidth="1"/>
    <col min="11026" max="11264" width="9" style="48"/>
    <col min="11265" max="11265" width="33.875" style="48" bestFit="1" customWidth="1"/>
    <col min="11266" max="11281" width="7.625" style="48" customWidth="1"/>
    <col min="11282" max="11520" width="9" style="48"/>
    <col min="11521" max="11521" width="33.875" style="48" bestFit="1" customWidth="1"/>
    <col min="11522" max="11537" width="7.625" style="48" customWidth="1"/>
    <col min="11538" max="11776" width="9" style="48"/>
    <col min="11777" max="11777" width="33.875" style="48" bestFit="1" customWidth="1"/>
    <col min="11778" max="11793" width="7.625" style="48" customWidth="1"/>
    <col min="11794" max="12032" width="9" style="48"/>
    <col min="12033" max="12033" width="33.875" style="48" bestFit="1" customWidth="1"/>
    <col min="12034" max="12049" width="7.625" style="48" customWidth="1"/>
    <col min="12050" max="12288" width="9" style="48"/>
    <col min="12289" max="12289" width="33.875" style="48" bestFit="1" customWidth="1"/>
    <col min="12290" max="12305" width="7.625" style="48" customWidth="1"/>
    <col min="12306" max="12544" width="9" style="48"/>
    <col min="12545" max="12545" width="33.875" style="48" bestFit="1" customWidth="1"/>
    <col min="12546" max="12561" width="7.625" style="48" customWidth="1"/>
    <col min="12562" max="12800" width="9" style="48"/>
    <col min="12801" max="12801" width="33.875" style="48" bestFit="1" customWidth="1"/>
    <col min="12802" max="12817" width="7.625" style="48" customWidth="1"/>
    <col min="12818" max="13056" width="9" style="48"/>
    <col min="13057" max="13057" width="33.875" style="48" bestFit="1" customWidth="1"/>
    <col min="13058" max="13073" width="7.625" style="48" customWidth="1"/>
    <col min="13074" max="13312" width="9" style="48"/>
    <col min="13313" max="13313" width="33.875" style="48" bestFit="1" customWidth="1"/>
    <col min="13314" max="13329" width="7.625" style="48" customWidth="1"/>
    <col min="13330" max="13568" width="9" style="48"/>
    <col min="13569" max="13569" width="33.875" style="48" bestFit="1" customWidth="1"/>
    <col min="13570" max="13585" width="7.625" style="48" customWidth="1"/>
    <col min="13586" max="13824" width="9" style="48"/>
    <col min="13825" max="13825" width="33.875" style="48" bestFit="1" customWidth="1"/>
    <col min="13826" max="13841" width="7.625" style="48" customWidth="1"/>
    <col min="13842" max="14080" width="9" style="48"/>
    <col min="14081" max="14081" width="33.875" style="48" bestFit="1" customWidth="1"/>
    <col min="14082" max="14097" width="7.625" style="48" customWidth="1"/>
    <col min="14098" max="14336" width="9" style="48"/>
    <col min="14337" max="14337" width="33.875" style="48" bestFit="1" customWidth="1"/>
    <col min="14338" max="14353" width="7.625" style="48" customWidth="1"/>
    <col min="14354" max="14592" width="9" style="48"/>
    <col min="14593" max="14593" width="33.875" style="48" bestFit="1" customWidth="1"/>
    <col min="14594" max="14609" width="7.625" style="48" customWidth="1"/>
    <col min="14610" max="14848" width="9" style="48"/>
    <col min="14849" max="14849" width="33.875" style="48" bestFit="1" customWidth="1"/>
    <col min="14850" max="14865" width="7.625" style="48" customWidth="1"/>
    <col min="14866" max="15104" width="9" style="48"/>
    <col min="15105" max="15105" width="33.875" style="48" bestFit="1" customWidth="1"/>
    <col min="15106" max="15121" width="7.625" style="48" customWidth="1"/>
    <col min="15122" max="15360" width="9" style="48"/>
    <col min="15361" max="15361" width="33.875" style="48" bestFit="1" customWidth="1"/>
    <col min="15362" max="15377" width="7.625" style="48" customWidth="1"/>
    <col min="15378" max="15616" width="9" style="48"/>
    <col min="15617" max="15617" width="33.875" style="48" bestFit="1" customWidth="1"/>
    <col min="15618" max="15633" width="7.625" style="48" customWidth="1"/>
    <col min="15634" max="15872" width="9" style="48"/>
    <col min="15873" max="15873" width="33.875" style="48" bestFit="1" customWidth="1"/>
    <col min="15874" max="15889" width="7.625" style="48" customWidth="1"/>
    <col min="15890" max="16128" width="9" style="48"/>
    <col min="16129" max="16129" width="33.875" style="48" bestFit="1" customWidth="1"/>
    <col min="16130" max="16145" width="7.625" style="48" customWidth="1"/>
    <col min="16146" max="16384" width="9" style="48"/>
  </cols>
  <sheetData>
    <row r="1" spans="1:27" ht="25.5">
      <c r="A1" s="97" t="s">
        <v>176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s="58" customFormat="1" ht="12" customHeight="1">
      <c r="A2" s="136"/>
      <c r="B2" s="136"/>
      <c r="C2" s="136"/>
      <c r="D2" s="136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3" spans="1:27" s="58" customFormat="1" ht="12" customHeight="1">
      <c r="A3" s="136"/>
      <c r="B3" s="136"/>
      <c r="C3" s="136"/>
      <c r="D3" s="136"/>
    </row>
    <row r="4" spans="1:27" s="102" customFormat="1" ht="18.75" customHeight="1" thickBot="1">
      <c r="A4" s="137" t="s">
        <v>177</v>
      </c>
      <c r="F4" s="138"/>
      <c r="N4" s="139"/>
      <c r="O4" s="139"/>
      <c r="P4" s="139"/>
      <c r="Q4" s="140" t="s">
        <v>178</v>
      </c>
      <c r="R4" s="141"/>
      <c r="S4" s="141"/>
    </row>
    <row r="5" spans="1:27" s="102" customFormat="1">
      <c r="A5" s="142" t="s">
        <v>179</v>
      </c>
      <c r="B5" s="88" t="s">
        <v>180</v>
      </c>
      <c r="C5" s="89"/>
      <c r="D5" s="89"/>
      <c r="E5" s="143"/>
      <c r="F5" s="88" t="s">
        <v>181</v>
      </c>
      <c r="G5" s="144"/>
      <c r="H5" s="144"/>
      <c r="I5" s="145"/>
      <c r="J5" s="146" t="s">
        <v>182</v>
      </c>
      <c r="K5" s="147"/>
      <c r="L5" s="147"/>
      <c r="M5" s="147"/>
      <c r="N5" s="146" t="s">
        <v>183</v>
      </c>
      <c r="O5" s="147"/>
      <c r="P5" s="147"/>
      <c r="Q5" s="147"/>
      <c r="R5" s="141"/>
      <c r="S5" s="141"/>
    </row>
    <row r="6" spans="1:27" s="102" customFormat="1" ht="22.5">
      <c r="A6" s="148"/>
      <c r="B6" s="149" t="s">
        <v>184</v>
      </c>
      <c r="C6" s="149" t="s">
        <v>185</v>
      </c>
      <c r="D6" s="149" t="s">
        <v>186</v>
      </c>
      <c r="E6" s="150" t="s">
        <v>187</v>
      </c>
      <c r="F6" s="149" t="s">
        <v>184</v>
      </c>
      <c r="G6" s="149" t="s">
        <v>185</v>
      </c>
      <c r="H6" s="149" t="s">
        <v>186</v>
      </c>
      <c r="I6" s="150" t="s">
        <v>187</v>
      </c>
      <c r="J6" s="149" t="s">
        <v>184</v>
      </c>
      <c r="K6" s="149" t="s">
        <v>185</v>
      </c>
      <c r="L6" s="149" t="s">
        <v>186</v>
      </c>
      <c r="M6" s="151" t="s">
        <v>187</v>
      </c>
      <c r="N6" s="149" t="s">
        <v>184</v>
      </c>
      <c r="O6" s="149" t="s">
        <v>185</v>
      </c>
      <c r="P6" s="149" t="s">
        <v>186</v>
      </c>
      <c r="Q6" s="151" t="s">
        <v>187</v>
      </c>
    </row>
    <row r="7" spans="1:27" s="138" customFormat="1" ht="15" customHeight="1">
      <c r="A7" s="122" t="s">
        <v>188</v>
      </c>
      <c r="B7" s="114">
        <v>2746</v>
      </c>
      <c r="C7" s="114">
        <v>1417</v>
      </c>
      <c r="D7" s="114">
        <v>1329</v>
      </c>
      <c r="E7" s="152">
        <v>1048.7</v>
      </c>
      <c r="F7" s="114">
        <v>2841</v>
      </c>
      <c r="G7" s="114">
        <v>1442</v>
      </c>
      <c r="H7" s="114">
        <v>1399</v>
      </c>
      <c r="I7" s="152">
        <v>1098.8</v>
      </c>
      <c r="J7" s="114">
        <v>2774</v>
      </c>
      <c r="K7" s="114">
        <v>1327</v>
      </c>
      <c r="L7" s="114">
        <v>1447</v>
      </c>
      <c r="M7" s="152">
        <v>1074.4000000000001</v>
      </c>
      <c r="N7" s="114">
        <v>2947</v>
      </c>
      <c r="O7" s="114">
        <v>1495</v>
      </c>
      <c r="P7" s="114">
        <v>1452</v>
      </c>
      <c r="Q7" s="152">
        <v>1144.2</v>
      </c>
      <c r="R7" s="153"/>
      <c r="S7" s="153"/>
      <c r="T7" s="153"/>
      <c r="U7" s="153"/>
    </row>
    <row r="8" spans="1:27" s="102" customFormat="1" ht="11.25">
      <c r="A8" s="122"/>
      <c r="B8" s="114"/>
      <c r="C8" s="114"/>
      <c r="D8" s="114"/>
      <c r="E8" s="152"/>
      <c r="F8" s="114"/>
      <c r="G8" s="114"/>
      <c r="H8" s="114"/>
      <c r="I8" s="152"/>
      <c r="J8" s="114"/>
      <c r="K8" s="114"/>
      <c r="L8" s="114"/>
      <c r="M8" s="152"/>
      <c r="N8" s="114"/>
      <c r="O8" s="114"/>
      <c r="P8" s="114"/>
      <c r="Q8" s="152"/>
      <c r="R8" s="154"/>
      <c r="S8" s="154"/>
      <c r="T8" s="154"/>
      <c r="U8" s="154"/>
    </row>
    <row r="9" spans="1:27" s="102" customFormat="1" ht="15" customHeight="1">
      <c r="A9" s="155" t="s">
        <v>189</v>
      </c>
      <c r="B9" s="114">
        <v>7</v>
      </c>
      <c r="C9" s="114">
        <v>3</v>
      </c>
      <c r="D9" s="114">
        <v>4</v>
      </c>
      <c r="E9" s="152">
        <v>2.7</v>
      </c>
      <c r="F9" s="114">
        <v>1</v>
      </c>
      <c r="G9" s="114" t="s">
        <v>5</v>
      </c>
      <c r="H9" s="114">
        <v>1</v>
      </c>
      <c r="I9" s="152">
        <v>0.4</v>
      </c>
      <c r="J9" s="114">
        <v>4</v>
      </c>
      <c r="K9" s="114">
        <v>3</v>
      </c>
      <c r="L9" s="114">
        <v>1</v>
      </c>
      <c r="M9" s="152">
        <v>1.5</v>
      </c>
      <c r="N9" s="114">
        <v>7</v>
      </c>
      <c r="O9" s="114">
        <v>3</v>
      </c>
      <c r="P9" s="114">
        <v>4</v>
      </c>
      <c r="Q9" s="152">
        <v>2.71</v>
      </c>
      <c r="R9" s="154"/>
      <c r="S9" s="154"/>
      <c r="T9" s="154"/>
      <c r="U9" s="154"/>
    </row>
    <row r="10" spans="1:27" s="102" customFormat="1" ht="15" customHeight="1">
      <c r="A10" s="155" t="s">
        <v>190</v>
      </c>
      <c r="B10" s="114">
        <v>749</v>
      </c>
      <c r="C10" s="114">
        <v>427</v>
      </c>
      <c r="D10" s="114">
        <v>322</v>
      </c>
      <c r="E10" s="152">
        <v>286</v>
      </c>
      <c r="F10" s="114">
        <v>782</v>
      </c>
      <c r="G10" s="114">
        <v>457</v>
      </c>
      <c r="H10" s="114">
        <v>325</v>
      </c>
      <c r="I10" s="152">
        <v>302.5</v>
      </c>
      <c r="J10" s="114">
        <v>719</v>
      </c>
      <c r="K10" s="114">
        <v>402</v>
      </c>
      <c r="L10" s="114">
        <v>317</v>
      </c>
      <c r="M10" s="152">
        <v>278.39999999999998</v>
      </c>
      <c r="N10" s="114">
        <v>756</v>
      </c>
      <c r="O10" s="114">
        <v>434</v>
      </c>
      <c r="P10" s="114">
        <v>322</v>
      </c>
      <c r="Q10" s="152">
        <f>N10/257563*100000</f>
        <v>293.52042024669692</v>
      </c>
      <c r="R10" s="154"/>
      <c r="S10" s="154"/>
      <c r="T10" s="154"/>
      <c r="U10" s="154"/>
    </row>
    <row r="11" spans="1:27" s="102" customFormat="1" ht="15" customHeight="1">
      <c r="A11" s="155" t="s">
        <v>191</v>
      </c>
      <c r="B11" s="114">
        <v>37</v>
      </c>
      <c r="C11" s="114">
        <v>14</v>
      </c>
      <c r="D11" s="114">
        <v>23</v>
      </c>
      <c r="E11" s="152">
        <v>14.1</v>
      </c>
      <c r="F11" s="114">
        <v>26</v>
      </c>
      <c r="G11" s="114">
        <v>10</v>
      </c>
      <c r="H11" s="114">
        <v>16</v>
      </c>
      <c r="I11" s="152">
        <v>10.1</v>
      </c>
      <c r="J11" s="114">
        <v>18</v>
      </c>
      <c r="K11" s="114">
        <v>12</v>
      </c>
      <c r="L11" s="114">
        <v>6</v>
      </c>
      <c r="M11" s="152">
        <v>6.97</v>
      </c>
      <c r="N11" s="114">
        <v>34</v>
      </c>
      <c r="O11" s="114">
        <v>16</v>
      </c>
      <c r="P11" s="114">
        <v>18</v>
      </c>
      <c r="Q11" s="152">
        <f t="shared" ref="Q11:Q23" si="0">N11/257563*100000</f>
        <v>13.200653820618646</v>
      </c>
      <c r="R11" s="154"/>
      <c r="S11" s="154"/>
      <c r="T11" s="154"/>
      <c r="U11" s="154"/>
    </row>
    <row r="12" spans="1:27" s="102" customFormat="1" ht="15" customHeight="1">
      <c r="A12" s="155" t="s">
        <v>192</v>
      </c>
      <c r="B12" s="114">
        <v>8</v>
      </c>
      <c r="C12" s="114">
        <v>1</v>
      </c>
      <c r="D12" s="114">
        <v>7</v>
      </c>
      <c r="E12" s="152">
        <v>3.1</v>
      </c>
      <c r="F12" s="114">
        <v>7</v>
      </c>
      <c r="G12" s="114">
        <v>6</v>
      </c>
      <c r="H12" s="114">
        <v>1</v>
      </c>
      <c r="I12" s="152">
        <v>2.7</v>
      </c>
      <c r="J12" s="114">
        <v>15</v>
      </c>
      <c r="K12" s="114">
        <v>7</v>
      </c>
      <c r="L12" s="114">
        <v>8</v>
      </c>
      <c r="M12" s="152">
        <v>5.8</v>
      </c>
      <c r="N12" s="114">
        <v>25</v>
      </c>
      <c r="O12" s="114">
        <v>8</v>
      </c>
      <c r="P12" s="114">
        <v>17</v>
      </c>
      <c r="Q12" s="152">
        <f t="shared" si="0"/>
        <v>9.7063631033960629</v>
      </c>
      <c r="R12" s="156"/>
      <c r="S12" s="156"/>
      <c r="T12" s="156"/>
      <c r="U12" s="156"/>
    </row>
    <row r="13" spans="1:27" s="102" customFormat="1" ht="15" customHeight="1">
      <c r="A13" s="155" t="s">
        <v>193</v>
      </c>
      <c r="B13" s="114">
        <v>398</v>
      </c>
      <c r="C13" s="114">
        <v>168</v>
      </c>
      <c r="D13" s="114">
        <v>230</v>
      </c>
      <c r="E13" s="152">
        <v>152</v>
      </c>
      <c r="F13" s="114">
        <v>407</v>
      </c>
      <c r="G13" s="114">
        <v>176</v>
      </c>
      <c r="H13" s="114">
        <v>231</v>
      </c>
      <c r="I13" s="152">
        <v>157.4</v>
      </c>
      <c r="J13" s="114">
        <v>387</v>
      </c>
      <c r="K13" s="114">
        <v>146</v>
      </c>
      <c r="L13" s="114">
        <v>241</v>
      </c>
      <c r="M13" s="152">
        <v>149.88999999999999</v>
      </c>
      <c r="N13" s="114">
        <v>426</v>
      </c>
      <c r="O13" s="114">
        <v>184</v>
      </c>
      <c r="P13" s="114">
        <v>242</v>
      </c>
      <c r="Q13" s="152">
        <f t="shared" si="0"/>
        <v>165.39642728186891</v>
      </c>
      <c r="R13" s="154"/>
      <c r="S13" s="154"/>
      <c r="T13" s="154"/>
      <c r="U13" s="154"/>
    </row>
    <row r="14" spans="1:27" s="102" customFormat="1" ht="15" customHeight="1">
      <c r="A14" s="155" t="s">
        <v>194</v>
      </c>
      <c r="B14" s="114">
        <v>231</v>
      </c>
      <c r="C14" s="114">
        <v>112</v>
      </c>
      <c r="D14" s="114">
        <v>119</v>
      </c>
      <c r="E14" s="152">
        <v>88.2</v>
      </c>
      <c r="F14" s="114">
        <v>242</v>
      </c>
      <c r="G14" s="114">
        <v>118</v>
      </c>
      <c r="H14" s="114">
        <v>124</v>
      </c>
      <c r="I14" s="152">
        <v>93.6</v>
      </c>
      <c r="J14" s="114">
        <v>244</v>
      </c>
      <c r="K14" s="114">
        <v>124</v>
      </c>
      <c r="L14" s="114">
        <v>120</v>
      </c>
      <c r="M14" s="152">
        <v>94.5</v>
      </c>
      <c r="N14" s="114">
        <v>249</v>
      </c>
      <c r="O14" s="114">
        <v>124</v>
      </c>
      <c r="P14" s="114">
        <v>125</v>
      </c>
      <c r="Q14" s="152">
        <f t="shared" si="0"/>
        <v>96.675376509824773</v>
      </c>
      <c r="R14" s="154"/>
      <c r="S14" s="154"/>
      <c r="T14" s="154"/>
      <c r="U14" s="154"/>
    </row>
    <row r="15" spans="1:27" s="102" customFormat="1" ht="15" customHeight="1">
      <c r="A15" s="155" t="s">
        <v>12</v>
      </c>
      <c r="B15" s="114">
        <v>25</v>
      </c>
      <c r="C15" s="114">
        <v>11</v>
      </c>
      <c r="D15" s="114">
        <v>14</v>
      </c>
      <c r="E15" s="152">
        <v>9.5</v>
      </c>
      <c r="F15" s="114">
        <v>30</v>
      </c>
      <c r="G15" s="114">
        <v>18</v>
      </c>
      <c r="H15" s="114">
        <v>12</v>
      </c>
      <c r="I15" s="152">
        <v>11.6</v>
      </c>
      <c r="J15" s="114">
        <v>29</v>
      </c>
      <c r="K15" s="114">
        <v>14</v>
      </c>
      <c r="L15" s="114">
        <v>15</v>
      </c>
      <c r="M15" s="152">
        <v>11.23</v>
      </c>
      <c r="N15" s="114">
        <v>32</v>
      </c>
      <c r="O15" s="114">
        <v>13</v>
      </c>
      <c r="P15" s="114">
        <v>19</v>
      </c>
      <c r="Q15" s="152">
        <f t="shared" si="0"/>
        <v>12.42414477234696</v>
      </c>
      <c r="R15" s="154"/>
      <c r="S15" s="154"/>
      <c r="T15" s="154"/>
      <c r="U15" s="154"/>
    </row>
    <row r="16" spans="1:27" s="102" customFormat="1" ht="15" customHeight="1">
      <c r="A16" s="155" t="s">
        <v>195</v>
      </c>
      <c r="B16" s="114">
        <v>312</v>
      </c>
      <c r="C16" s="114">
        <v>174</v>
      </c>
      <c r="D16" s="114">
        <v>138</v>
      </c>
      <c r="E16" s="152">
        <v>119.2</v>
      </c>
      <c r="F16" s="114">
        <v>358</v>
      </c>
      <c r="G16" s="114">
        <v>187</v>
      </c>
      <c r="H16" s="114">
        <v>171</v>
      </c>
      <c r="I16" s="152">
        <v>138.5</v>
      </c>
      <c r="J16" s="114">
        <v>331</v>
      </c>
      <c r="K16" s="114">
        <v>164</v>
      </c>
      <c r="L16" s="114">
        <v>167</v>
      </c>
      <c r="M16" s="152">
        <v>128.19999999999999</v>
      </c>
      <c r="N16" s="114">
        <v>243</v>
      </c>
      <c r="O16" s="114">
        <v>129</v>
      </c>
      <c r="P16" s="114">
        <v>114</v>
      </c>
      <c r="Q16" s="152">
        <f t="shared" si="0"/>
        <v>94.345849365009727</v>
      </c>
      <c r="R16" s="154"/>
      <c r="S16" s="154"/>
      <c r="T16" s="154"/>
      <c r="U16" s="154"/>
    </row>
    <row r="17" spans="1:21" s="102" customFormat="1" ht="15" customHeight="1">
      <c r="A17" s="155" t="s">
        <v>26</v>
      </c>
      <c r="B17" s="114">
        <v>41</v>
      </c>
      <c r="C17" s="114">
        <v>34</v>
      </c>
      <c r="D17" s="114">
        <v>7</v>
      </c>
      <c r="E17" s="152">
        <v>15.7</v>
      </c>
      <c r="F17" s="114">
        <v>41</v>
      </c>
      <c r="G17" s="114">
        <v>32</v>
      </c>
      <c r="H17" s="114">
        <v>9</v>
      </c>
      <c r="I17" s="152">
        <v>15.9</v>
      </c>
      <c r="J17" s="114">
        <v>23</v>
      </c>
      <c r="K17" s="114">
        <v>18</v>
      </c>
      <c r="L17" s="114">
        <v>5</v>
      </c>
      <c r="M17" s="152">
        <v>8.9</v>
      </c>
      <c r="N17" s="114">
        <v>53</v>
      </c>
      <c r="O17" s="114">
        <v>48</v>
      </c>
      <c r="P17" s="114">
        <v>5</v>
      </c>
      <c r="Q17" s="152">
        <f t="shared" si="0"/>
        <v>20.577489779199652</v>
      </c>
      <c r="R17" s="154"/>
      <c r="S17" s="154"/>
      <c r="T17" s="154"/>
      <c r="U17" s="154"/>
    </row>
    <row r="18" spans="1:21" s="102" customFormat="1" ht="15" customHeight="1">
      <c r="A18" s="155" t="s">
        <v>27</v>
      </c>
      <c r="B18" s="114">
        <v>5</v>
      </c>
      <c r="C18" s="114">
        <v>4</v>
      </c>
      <c r="D18" s="114">
        <v>1</v>
      </c>
      <c r="E18" s="152">
        <v>1.9</v>
      </c>
      <c r="F18" s="114">
        <v>4</v>
      </c>
      <c r="G18" s="114">
        <v>1</v>
      </c>
      <c r="H18" s="114">
        <v>3</v>
      </c>
      <c r="I18" s="152">
        <v>1.5</v>
      </c>
      <c r="J18" s="114">
        <v>6</v>
      </c>
      <c r="K18" s="114">
        <v>3</v>
      </c>
      <c r="L18" s="114">
        <v>3</v>
      </c>
      <c r="M18" s="152">
        <v>2.323</v>
      </c>
      <c r="N18" s="114">
        <v>6</v>
      </c>
      <c r="O18" s="114">
        <v>2</v>
      </c>
      <c r="P18" s="114">
        <v>4</v>
      </c>
      <c r="Q18" s="152">
        <f t="shared" si="0"/>
        <v>2.3295271448150552</v>
      </c>
      <c r="R18" s="154"/>
      <c r="S18" s="154"/>
      <c r="T18" s="154"/>
      <c r="U18" s="154"/>
    </row>
    <row r="19" spans="1:21" s="102" customFormat="1" ht="15" customHeight="1">
      <c r="A19" s="155" t="s">
        <v>28</v>
      </c>
      <c r="B19" s="114">
        <v>32</v>
      </c>
      <c r="C19" s="114">
        <v>17</v>
      </c>
      <c r="D19" s="114">
        <v>15</v>
      </c>
      <c r="E19" s="152">
        <v>12.2</v>
      </c>
      <c r="F19" s="114">
        <v>29</v>
      </c>
      <c r="G19" s="114">
        <v>20</v>
      </c>
      <c r="H19" s="114">
        <v>9</v>
      </c>
      <c r="I19" s="152">
        <v>11.2</v>
      </c>
      <c r="J19" s="114">
        <v>32</v>
      </c>
      <c r="K19" s="114">
        <v>15</v>
      </c>
      <c r="L19" s="114">
        <v>17</v>
      </c>
      <c r="M19" s="152">
        <v>12.39</v>
      </c>
      <c r="N19" s="114">
        <v>40</v>
      </c>
      <c r="O19" s="114">
        <v>25</v>
      </c>
      <c r="P19" s="114">
        <v>15</v>
      </c>
      <c r="Q19" s="152">
        <f t="shared" si="0"/>
        <v>15.530180965433701</v>
      </c>
      <c r="R19" s="154"/>
      <c r="S19" s="154"/>
      <c r="T19" s="154"/>
      <c r="U19" s="154"/>
    </row>
    <row r="20" spans="1:21" s="102" customFormat="1" ht="15" customHeight="1">
      <c r="A20" s="155" t="s">
        <v>9</v>
      </c>
      <c r="B20" s="114">
        <v>57</v>
      </c>
      <c r="C20" s="114">
        <v>27</v>
      </c>
      <c r="D20" s="114">
        <v>30</v>
      </c>
      <c r="E20" s="152">
        <v>21.8</v>
      </c>
      <c r="F20" s="114">
        <v>41</v>
      </c>
      <c r="G20" s="114">
        <v>20</v>
      </c>
      <c r="H20" s="114">
        <v>21</v>
      </c>
      <c r="I20" s="152">
        <v>15.9</v>
      </c>
      <c r="J20" s="114">
        <v>73</v>
      </c>
      <c r="K20" s="114">
        <v>31</v>
      </c>
      <c r="L20" s="114">
        <v>42</v>
      </c>
      <c r="M20" s="152">
        <v>28.27</v>
      </c>
      <c r="N20" s="114">
        <v>72</v>
      </c>
      <c r="O20" s="114">
        <v>37</v>
      </c>
      <c r="P20" s="114">
        <v>35</v>
      </c>
      <c r="Q20" s="152">
        <f t="shared" si="0"/>
        <v>27.95432573778066</v>
      </c>
      <c r="R20" s="154"/>
      <c r="S20" s="154"/>
      <c r="T20" s="154"/>
      <c r="U20" s="154"/>
    </row>
    <row r="21" spans="1:21" s="102" customFormat="1" ht="15" customHeight="1">
      <c r="A21" s="155" t="s">
        <v>11</v>
      </c>
      <c r="B21" s="114">
        <v>101</v>
      </c>
      <c r="C21" s="114">
        <v>26</v>
      </c>
      <c r="D21" s="114">
        <v>75</v>
      </c>
      <c r="E21" s="152">
        <v>38.6</v>
      </c>
      <c r="F21" s="114">
        <v>141</v>
      </c>
      <c r="G21" s="114">
        <v>31</v>
      </c>
      <c r="H21" s="114">
        <v>110</v>
      </c>
      <c r="I21" s="152">
        <v>54.5</v>
      </c>
      <c r="J21" s="114">
        <v>141</v>
      </c>
      <c r="K21" s="114">
        <v>29</v>
      </c>
      <c r="L21" s="114">
        <v>112</v>
      </c>
      <c r="M21" s="152">
        <v>54.61</v>
      </c>
      <c r="N21" s="114">
        <v>180</v>
      </c>
      <c r="O21" s="114">
        <v>37</v>
      </c>
      <c r="P21" s="114">
        <v>143</v>
      </c>
      <c r="Q21" s="152">
        <f t="shared" si="0"/>
        <v>69.885814344451646</v>
      </c>
      <c r="R21" s="154"/>
      <c r="S21" s="154"/>
      <c r="T21" s="154"/>
      <c r="U21" s="154"/>
    </row>
    <row r="22" spans="1:21" s="102" customFormat="1" ht="15" customHeight="1">
      <c r="A22" s="155" t="s">
        <v>25</v>
      </c>
      <c r="B22" s="114">
        <v>84</v>
      </c>
      <c r="C22" s="114">
        <v>47</v>
      </c>
      <c r="D22" s="114">
        <v>37</v>
      </c>
      <c r="E22" s="152">
        <v>32.1</v>
      </c>
      <c r="F22" s="114">
        <v>81</v>
      </c>
      <c r="G22" s="114">
        <v>47</v>
      </c>
      <c r="H22" s="114">
        <v>34</v>
      </c>
      <c r="I22" s="152">
        <v>31.3</v>
      </c>
      <c r="J22" s="114">
        <v>85</v>
      </c>
      <c r="K22" s="114">
        <v>41</v>
      </c>
      <c r="L22" s="114">
        <v>44</v>
      </c>
      <c r="M22" s="152">
        <v>32.92</v>
      </c>
      <c r="N22" s="114">
        <v>108</v>
      </c>
      <c r="O22" s="114">
        <v>67</v>
      </c>
      <c r="P22" s="114">
        <v>41</v>
      </c>
      <c r="Q22" s="152">
        <f t="shared" si="0"/>
        <v>41.931488606670989</v>
      </c>
      <c r="R22" s="154"/>
      <c r="S22" s="154"/>
      <c r="T22" s="154"/>
      <c r="U22" s="154"/>
    </row>
    <row r="23" spans="1:21" s="102" customFormat="1" ht="15" customHeight="1" thickBot="1">
      <c r="A23" s="157" t="s">
        <v>29</v>
      </c>
      <c r="B23" s="158">
        <v>46</v>
      </c>
      <c r="C23" s="158">
        <v>30</v>
      </c>
      <c r="D23" s="158">
        <v>16</v>
      </c>
      <c r="E23" s="159">
        <v>17.600000000000001</v>
      </c>
      <c r="F23" s="158">
        <v>38</v>
      </c>
      <c r="G23" s="158">
        <v>26</v>
      </c>
      <c r="H23" s="158">
        <v>12</v>
      </c>
      <c r="I23" s="159">
        <v>14.7</v>
      </c>
      <c r="J23" s="158">
        <v>49</v>
      </c>
      <c r="K23" s="158">
        <v>26</v>
      </c>
      <c r="L23" s="158">
        <v>23</v>
      </c>
      <c r="M23" s="159">
        <v>18.97</v>
      </c>
      <c r="N23" s="158">
        <v>37</v>
      </c>
      <c r="O23" s="158">
        <v>26</v>
      </c>
      <c r="P23" s="158">
        <v>11</v>
      </c>
      <c r="Q23" s="159">
        <f t="shared" si="0"/>
        <v>14.365417393026172</v>
      </c>
      <c r="R23" s="154"/>
      <c r="S23" s="154"/>
      <c r="T23" s="154"/>
      <c r="U23" s="154"/>
    </row>
    <row r="24" spans="1:21" s="102" customFormat="1" ht="15" customHeight="1">
      <c r="A24" s="160" t="s">
        <v>196</v>
      </c>
      <c r="F24" s="138"/>
    </row>
    <row r="25" spans="1:21" s="102" customFormat="1" ht="15" customHeight="1">
      <c r="A25" s="160" t="s">
        <v>197</v>
      </c>
      <c r="F25" s="141"/>
    </row>
    <row r="26" spans="1:21" s="102" customFormat="1" ht="15" customHeight="1">
      <c r="A26" s="160" t="s">
        <v>198</v>
      </c>
    </row>
  </sheetData>
  <mergeCells count="5">
    <mergeCell ref="A5:A6"/>
    <mergeCell ref="B5:E5"/>
    <mergeCell ref="F5:I5"/>
    <mergeCell ref="J5:M5"/>
    <mergeCell ref="N5:Q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114</vt:lpstr>
      <vt:lpstr>115</vt:lpstr>
      <vt:lpstr>116</vt:lpstr>
      <vt:lpstr>117</vt:lpstr>
      <vt:lpstr>118</vt:lpstr>
      <vt:lpstr>119</vt:lpstr>
      <vt:lpstr>121</vt:lpstr>
      <vt:lpstr>122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2016-03-28T04:26:03Z</dcterms:created>
  <dcterms:modified xsi:type="dcterms:W3CDTF">2019-05-16T02:59:57Z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2017-03-06T06:23:50Z</vt:filetime>
  </property>
</Properties>
</file>