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0_統計データ・統計書\11国調\R2国調結果\HP公開\HP掲載用データ　作業中　※小地域集計除く\06    国勢調査区集計（小地域集計）\HP掲載用　※徳島市編集済み\01_人口等基本集計に関する集計\"/>
    </mc:Choice>
  </mc:AlternateContent>
  <bookViews>
    <workbookView xWindow="-15" yWindow="3690" windowWidth="20520" windowHeight="3720"/>
  </bookViews>
  <sheets>
    <sheet name="第5表" sheetId="1" r:id="rId1"/>
  </sheets>
  <calcPr calcId="162913"/>
</workbook>
</file>

<file path=xl/calcChain.xml><?xml version="1.0" encoding="utf-8"?>
<calcChain xmlns="http://schemas.openxmlformats.org/spreadsheetml/2006/main">
  <c r="M6" i="1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</calcChain>
</file>

<file path=xl/sharedStrings.xml><?xml version="1.0" encoding="utf-8"?>
<sst xmlns="http://schemas.openxmlformats.org/spreadsheetml/2006/main" count="50" uniqueCount="43">
  <si>
    <t>国勢統計区名</t>
    <rPh sb="0" eb="6">
      <t>コクセイ</t>
    </rPh>
    <phoneticPr fontId="1"/>
  </si>
  <si>
    <t>内町</t>
    <rPh sb="0" eb="1">
      <t>ウチ</t>
    </rPh>
    <rPh sb="1" eb="2">
      <t>マチ</t>
    </rPh>
    <phoneticPr fontId="2"/>
  </si>
  <si>
    <t>昭和</t>
    <rPh sb="0" eb="2">
      <t>ショウワ</t>
    </rPh>
    <phoneticPr fontId="2"/>
  </si>
  <si>
    <t>東富田</t>
    <rPh sb="0" eb="3">
      <t>ヒガシ</t>
    </rPh>
    <phoneticPr fontId="2"/>
  </si>
  <si>
    <t>西富田</t>
    <rPh sb="0" eb="3">
      <t>ニシト</t>
    </rPh>
    <phoneticPr fontId="2"/>
  </si>
  <si>
    <t>新町</t>
    <rPh sb="0" eb="2">
      <t>シンマチ</t>
    </rPh>
    <phoneticPr fontId="2"/>
  </si>
  <si>
    <t>佐古</t>
    <rPh sb="0" eb="2">
      <t>サコ</t>
    </rPh>
    <phoneticPr fontId="2"/>
  </si>
  <si>
    <t>加茂</t>
    <rPh sb="0" eb="2">
      <t>カモ</t>
    </rPh>
    <phoneticPr fontId="2"/>
  </si>
  <si>
    <t>渭北</t>
    <rPh sb="0" eb="2">
      <t>イホク</t>
    </rPh>
    <phoneticPr fontId="2"/>
  </si>
  <si>
    <t>渭東</t>
    <rPh sb="0" eb="2">
      <t>イトウ</t>
    </rPh>
    <phoneticPr fontId="2"/>
  </si>
  <si>
    <t>沖洲</t>
    <rPh sb="0" eb="2">
      <t>オキノス</t>
    </rPh>
    <phoneticPr fontId="2"/>
  </si>
  <si>
    <t>津田</t>
    <rPh sb="0" eb="2">
      <t>ツダ</t>
    </rPh>
    <phoneticPr fontId="2"/>
  </si>
  <si>
    <t>八万</t>
    <rPh sb="0" eb="2">
      <t>ハチマン</t>
    </rPh>
    <phoneticPr fontId="2"/>
  </si>
  <si>
    <t>加茂名</t>
    <rPh sb="0" eb="3">
      <t>カモナ</t>
    </rPh>
    <phoneticPr fontId="2"/>
  </si>
  <si>
    <t>不動</t>
    <rPh sb="0" eb="2">
      <t>フドウ</t>
    </rPh>
    <phoneticPr fontId="2"/>
  </si>
  <si>
    <t>応神</t>
    <rPh sb="0" eb="2">
      <t>オウジン</t>
    </rPh>
    <phoneticPr fontId="2"/>
  </si>
  <si>
    <t>川内</t>
    <rPh sb="0" eb="2">
      <t>カワウチ</t>
    </rPh>
    <phoneticPr fontId="2"/>
  </si>
  <si>
    <t>勝占</t>
    <rPh sb="0" eb="2">
      <t>カツラ</t>
    </rPh>
    <phoneticPr fontId="2"/>
  </si>
  <si>
    <t>多家良</t>
    <rPh sb="0" eb="3">
      <t>タカラ</t>
    </rPh>
    <phoneticPr fontId="2"/>
  </si>
  <si>
    <t>上八万</t>
    <rPh sb="0" eb="3">
      <t>カミハチマン</t>
    </rPh>
    <phoneticPr fontId="2"/>
  </si>
  <si>
    <t>入田</t>
    <rPh sb="0" eb="2">
      <t>ニュウタ</t>
    </rPh>
    <phoneticPr fontId="2"/>
  </si>
  <si>
    <t>国府</t>
    <rPh sb="0" eb="2">
      <t>コクフ</t>
    </rPh>
    <phoneticPr fontId="2"/>
  </si>
  <si>
    <t>南井上</t>
    <rPh sb="0" eb="1">
      <t>ミナミ</t>
    </rPh>
    <rPh sb="1" eb="3">
      <t>イノウエ</t>
    </rPh>
    <phoneticPr fontId="2"/>
  </si>
  <si>
    <t>北井上</t>
    <rPh sb="0" eb="1">
      <t>キタ</t>
    </rPh>
    <rPh sb="1" eb="3">
      <t>イノウエ</t>
    </rPh>
    <phoneticPr fontId="2"/>
  </si>
  <si>
    <t>徳島市</t>
    <rPh sb="0" eb="3">
      <t>トクシマシ</t>
    </rPh>
    <phoneticPr fontId="3"/>
  </si>
  <si>
    <t/>
  </si>
  <si>
    <t>総数</t>
    <phoneticPr fontId="3"/>
  </si>
  <si>
    <t>一般世帯</t>
    <phoneticPr fontId="3"/>
  </si>
  <si>
    <t>施設等の世帯</t>
    <phoneticPr fontId="3"/>
  </si>
  <si>
    <t>世帯数</t>
    <phoneticPr fontId="3"/>
  </si>
  <si>
    <t>世帯人員</t>
    <phoneticPr fontId="3"/>
  </si>
  <si>
    <t>１世帯当たり人員</t>
    <phoneticPr fontId="3"/>
  </si>
  <si>
    <t>世帯数</t>
    <phoneticPr fontId="3"/>
  </si>
  <si>
    <t>1人</t>
    <phoneticPr fontId="3"/>
  </si>
  <si>
    <t>2人</t>
    <phoneticPr fontId="3"/>
  </si>
  <si>
    <t>3人</t>
    <phoneticPr fontId="3"/>
  </si>
  <si>
    <t>4人</t>
    <phoneticPr fontId="3"/>
  </si>
  <si>
    <t>5人</t>
    <phoneticPr fontId="3"/>
  </si>
  <si>
    <t>6人</t>
    <phoneticPr fontId="3"/>
  </si>
  <si>
    <t>7人以上</t>
    <phoneticPr fontId="3"/>
  </si>
  <si>
    <t>世帯人員が</t>
    <phoneticPr fontId="3"/>
  </si>
  <si>
    <t>-</t>
    <phoneticPr fontId="3"/>
  </si>
  <si>
    <t>第5表　世帯の種類別世帯数，世帯人員，世帯人員の人数別一般世帯数及び一般世帯の１世帯当たり人員　－　国勢統計区（23区分）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</si>
</sst>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#,##0;&quot;△ &quot;#,##0"/>
  </numFmts>
  <fonts count="7" x14ac:knownFonts="1">
    <font>
      <sz val="11"/>
      <color theme="1"/>
      <name val="ＭＳ Ｐ明朝"/>
      <family val="1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2" applyFont="1" applyAlignment="1">
      <alignment horizontal="left" vertical="center" indent="1"/>
    </xf>
    <xf numFmtId="0" fontId="5" fillId="0" borderId="0" xfId="2" applyFont="1">
      <alignment vertical="center"/>
    </xf>
    <xf numFmtId="0" fontId="0" fillId="0" borderId="0" xfId="0" applyFont="1" applyAlignment="1">
      <alignment vertical="center" wrapText="1"/>
    </xf>
    <xf numFmtId="0" fontId="4" fillId="0" borderId="6" xfId="2" applyFont="1" applyBorder="1" applyAlignment="1">
      <alignment horizontal="left" vertical="center" indent="1"/>
    </xf>
    <xf numFmtId="41" fontId="0" fillId="0" borderId="0" xfId="0" applyNumberFormat="1" applyFont="1">
      <alignment vertical="center"/>
    </xf>
    <xf numFmtId="41" fontId="4" fillId="0" borderId="0" xfId="2" applyNumberFormat="1" applyFont="1">
      <alignment vertical="center"/>
    </xf>
    <xf numFmtId="41" fontId="4" fillId="0" borderId="2" xfId="2" applyNumberFormat="1" applyFont="1" applyBorder="1" applyAlignment="1">
      <alignment horizontal="centerContinuous" vertical="center" wrapText="1"/>
    </xf>
    <xf numFmtId="41" fontId="0" fillId="0" borderId="4" xfId="2" applyNumberFormat="1" applyFont="1" applyBorder="1" applyAlignment="1">
      <alignment horizontal="centerContinuous" vertical="center" wrapText="1"/>
    </xf>
    <xf numFmtId="41" fontId="4" fillId="0" borderId="5" xfId="1" applyNumberFormat="1" applyFont="1" applyBorder="1">
      <alignment vertical="center"/>
    </xf>
    <xf numFmtId="41" fontId="4" fillId="0" borderId="0" xfId="1" applyNumberFormat="1" applyFont="1">
      <alignment vertical="center"/>
    </xf>
    <xf numFmtId="41" fontId="4" fillId="0" borderId="7" xfId="1" applyNumberFormat="1" applyFont="1" applyBorder="1">
      <alignment vertical="center"/>
    </xf>
    <xf numFmtId="41" fontId="4" fillId="0" borderId="6" xfId="1" applyNumberFormat="1" applyFont="1" applyBorder="1">
      <alignment vertical="center"/>
    </xf>
    <xf numFmtId="41" fontId="4" fillId="0" borderId="2" xfId="2" applyNumberFormat="1" applyFont="1" applyBorder="1" applyAlignment="1">
      <alignment horizontal="centerContinuous" vertical="center"/>
    </xf>
    <xf numFmtId="41" fontId="4" fillId="0" borderId="3" xfId="2" applyNumberFormat="1" applyFont="1" applyBorder="1" applyAlignment="1">
      <alignment horizontal="centerContinuous" vertical="center" wrapText="1"/>
    </xf>
    <xf numFmtId="176" fontId="4" fillId="0" borderId="0" xfId="2" applyNumberFormat="1" applyFont="1">
      <alignment vertical="center"/>
    </xf>
    <xf numFmtId="176" fontId="4" fillId="0" borderId="2" xfId="2" applyNumberFormat="1" applyFont="1" applyBorder="1" applyAlignment="1">
      <alignment horizontal="centerContinuous" vertical="center" wrapText="1"/>
    </xf>
    <xf numFmtId="176" fontId="4" fillId="0" borderId="6" xfId="2" applyNumberFormat="1" applyFont="1" applyBorder="1">
      <alignment vertical="center"/>
    </xf>
    <xf numFmtId="176" fontId="0" fillId="0" borderId="0" xfId="0" applyNumberFormat="1" applyFont="1">
      <alignment vertical="center"/>
    </xf>
    <xf numFmtId="0" fontId="6" fillId="0" borderId="0" xfId="2" applyFont="1" applyAlignment="1">
      <alignment horizontal="left" vertical="center"/>
    </xf>
    <xf numFmtId="41" fontId="6" fillId="0" borderId="5" xfId="1" applyNumberFormat="1" applyFont="1" applyBorder="1">
      <alignment vertical="center"/>
    </xf>
    <xf numFmtId="41" fontId="6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41" fontId="0" fillId="0" borderId="14" xfId="2" applyNumberFormat="1" applyFont="1" applyBorder="1" applyAlignment="1">
      <alignment horizontal="centerContinuous" vertical="center" wrapText="1"/>
    </xf>
    <xf numFmtId="41" fontId="4" fillId="0" borderId="15" xfId="2" applyNumberFormat="1" applyFont="1" applyBorder="1" applyAlignment="1">
      <alignment horizontal="centerContinuous" vertical="center" wrapText="1"/>
    </xf>
    <xf numFmtId="41" fontId="4" fillId="0" borderId="10" xfId="2" applyNumberFormat="1" applyFont="1" applyBorder="1" applyAlignment="1">
      <alignment horizontal="centerContinuous" vertical="center" wrapText="1"/>
    </xf>
    <xf numFmtId="41" fontId="0" fillId="0" borderId="15" xfId="2" applyNumberFormat="1" applyFont="1" applyBorder="1" applyAlignment="1">
      <alignment horizontal="centerContinuous" vertical="center" wrapText="1"/>
    </xf>
    <xf numFmtId="41" fontId="0" fillId="0" borderId="0" xfId="1" applyNumberFormat="1" applyFont="1" applyAlignment="1">
      <alignment horizontal="right" vertical="center"/>
    </xf>
    <xf numFmtId="177" fontId="0" fillId="0" borderId="0" xfId="0" applyNumberFormat="1" applyBorder="1" applyAlignment="1"/>
    <xf numFmtId="177" fontId="0" fillId="0" borderId="6" xfId="0" applyNumberFormat="1" applyBorder="1" applyAlignment="1"/>
    <xf numFmtId="176" fontId="4" fillId="0" borderId="11" xfId="2" applyNumberFormat="1" applyFont="1" applyBorder="1" applyAlignment="1">
      <alignment horizontal="center" vertical="center" wrapText="1"/>
    </xf>
    <xf numFmtId="176" fontId="4" fillId="0" borderId="13" xfId="2" applyNumberFormat="1" applyFont="1" applyBorder="1" applyAlignment="1">
      <alignment horizontal="center" vertical="center" wrapText="1"/>
    </xf>
    <xf numFmtId="176" fontId="4" fillId="0" borderId="12" xfId="2" applyNumberFormat="1" applyFont="1" applyBorder="1" applyAlignment="1">
      <alignment horizontal="center" vertical="center" wrapText="1"/>
    </xf>
    <xf numFmtId="41" fontId="4" fillId="0" borderId="11" xfId="2" applyNumberFormat="1" applyFont="1" applyBorder="1" applyAlignment="1">
      <alignment horizontal="center" vertical="center" wrapText="1"/>
    </xf>
    <xf numFmtId="41" fontId="4" fillId="0" borderId="13" xfId="2" applyNumberFormat="1" applyFont="1" applyBorder="1" applyAlignment="1">
      <alignment horizontal="center" vertical="center" wrapText="1"/>
    </xf>
    <xf numFmtId="41" fontId="4" fillId="0" borderId="12" xfId="2" applyNumberFormat="1" applyFont="1" applyBorder="1" applyAlignment="1">
      <alignment horizontal="center" vertical="center" wrapText="1"/>
    </xf>
    <xf numFmtId="41" fontId="4" fillId="0" borderId="8" xfId="2" applyNumberFormat="1" applyFont="1" applyBorder="1" applyAlignment="1">
      <alignment horizontal="center" vertical="center" wrapText="1"/>
    </xf>
    <xf numFmtId="41" fontId="4" fillId="0" borderId="5" xfId="2" applyNumberFormat="1" applyFont="1" applyBorder="1" applyAlignment="1">
      <alignment horizontal="center" vertical="center" wrapText="1"/>
    </xf>
    <xf numFmtId="41" fontId="4" fillId="0" borderId="9" xfId="2" applyNumberFormat="1" applyFont="1" applyBorder="1" applyAlignment="1">
      <alignment horizontal="center" vertical="center" wrapText="1"/>
    </xf>
    <xf numFmtId="41" fontId="0" fillId="0" borderId="8" xfId="2" applyNumberFormat="1" applyFont="1" applyBorder="1" applyAlignment="1">
      <alignment horizontal="center" vertical="center" wrapText="1"/>
    </xf>
    <xf numFmtId="41" fontId="0" fillId="0" borderId="13" xfId="2" applyNumberFormat="1" applyFont="1" applyBorder="1" applyAlignment="1">
      <alignment horizontal="center" vertical="center" wrapText="1"/>
    </xf>
    <xf numFmtId="41" fontId="0" fillId="0" borderId="12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41" fontId="4" fillId="0" borderId="4" xfId="2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/>
  </sheetViews>
  <sheetFormatPr defaultRowHeight="13.5" x14ac:dyDescent="0.15"/>
  <cols>
    <col min="1" max="1" width="13" style="1" customWidth="1"/>
    <col min="2" max="12" width="9" style="6" customWidth="1"/>
    <col min="13" max="13" width="9" style="19" customWidth="1"/>
    <col min="14" max="15" width="9" style="6" customWidth="1"/>
    <col min="16" max="16384" width="9" style="1"/>
  </cols>
  <sheetData>
    <row r="1" spans="1:15" ht="14.25" thickBot="1" x14ac:dyDescent="0.2">
      <c r="A1" s="3" t="s">
        <v>42</v>
      </c>
      <c r="C1" s="7"/>
      <c r="D1" s="7"/>
      <c r="E1" s="7"/>
      <c r="F1" s="7"/>
      <c r="G1" s="7"/>
      <c r="H1" s="7"/>
      <c r="I1" s="7"/>
      <c r="J1" s="7"/>
      <c r="K1" s="7"/>
      <c r="L1" s="7"/>
      <c r="M1" s="16"/>
      <c r="N1" s="7"/>
      <c r="O1" s="7"/>
    </row>
    <row r="2" spans="1:15" s="4" customFormat="1" x14ac:dyDescent="0.15">
      <c r="A2" s="43" t="s">
        <v>0</v>
      </c>
      <c r="B2" s="8" t="s">
        <v>26</v>
      </c>
      <c r="C2" s="8"/>
      <c r="D2" s="8" t="s">
        <v>27</v>
      </c>
      <c r="E2" s="8"/>
      <c r="F2" s="8"/>
      <c r="G2" s="8"/>
      <c r="H2" s="8"/>
      <c r="I2" s="8"/>
      <c r="J2" s="8"/>
      <c r="K2" s="8"/>
      <c r="L2" s="8"/>
      <c r="M2" s="17"/>
      <c r="N2" s="14" t="s">
        <v>28</v>
      </c>
      <c r="O2" s="15"/>
    </row>
    <row r="3" spans="1:15" s="4" customFormat="1" ht="13.5" customHeight="1" x14ac:dyDescent="0.15">
      <c r="A3" s="44"/>
      <c r="B3" s="45" t="s">
        <v>29</v>
      </c>
      <c r="C3" s="34" t="s">
        <v>30</v>
      </c>
      <c r="D3" s="40" t="s">
        <v>32</v>
      </c>
      <c r="E3" s="27"/>
      <c r="F3" s="25"/>
      <c r="G3" s="25"/>
      <c r="H3" s="25"/>
      <c r="I3" s="25"/>
      <c r="J3" s="25"/>
      <c r="K3" s="26"/>
      <c r="L3" s="34" t="s">
        <v>30</v>
      </c>
      <c r="M3" s="31" t="s">
        <v>31</v>
      </c>
      <c r="N3" s="34" t="s">
        <v>29</v>
      </c>
      <c r="O3" s="37" t="s">
        <v>30</v>
      </c>
    </row>
    <row r="4" spans="1:15" s="4" customFormat="1" ht="13.5" customHeight="1" x14ac:dyDescent="0.15">
      <c r="A4" s="44"/>
      <c r="B4" s="45"/>
      <c r="C4" s="35"/>
      <c r="D4" s="41"/>
      <c r="E4" s="24" t="s">
        <v>40</v>
      </c>
      <c r="F4" s="25"/>
      <c r="G4" s="25"/>
      <c r="H4" s="25"/>
      <c r="I4" s="25"/>
      <c r="J4" s="25"/>
      <c r="K4" s="26"/>
      <c r="L4" s="35"/>
      <c r="M4" s="32"/>
      <c r="N4" s="35"/>
      <c r="O4" s="38"/>
    </row>
    <row r="5" spans="1:15" s="4" customFormat="1" x14ac:dyDescent="0.15">
      <c r="A5" s="44"/>
      <c r="B5" s="45"/>
      <c r="C5" s="36"/>
      <c r="D5" s="42"/>
      <c r="E5" s="9" t="s">
        <v>33</v>
      </c>
      <c r="F5" s="9" t="s">
        <v>34</v>
      </c>
      <c r="G5" s="9" t="s">
        <v>35</v>
      </c>
      <c r="H5" s="9" t="s">
        <v>36</v>
      </c>
      <c r="I5" s="9" t="s">
        <v>37</v>
      </c>
      <c r="J5" s="9" t="s">
        <v>38</v>
      </c>
      <c r="K5" s="9" t="s">
        <v>39</v>
      </c>
      <c r="L5" s="36"/>
      <c r="M5" s="33"/>
      <c r="N5" s="36"/>
      <c r="O5" s="39"/>
    </row>
    <row r="6" spans="1:15" x14ac:dyDescent="0.15">
      <c r="A6" s="20" t="s">
        <v>24</v>
      </c>
      <c r="B6" s="21">
        <v>119509</v>
      </c>
      <c r="C6" s="22">
        <v>252391</v>
      </c>
      <c r="D6" s="22">
        <v>119228</v>
      </c>
      <c r="E6" s="22">
        <v>53422</v>
      </c>
      <c r="F6" s="22">
        <v>30961</v>
      </c>
      <c r="G6" s="22">
        <v>17876</v>
      </c>
      <c r="H6" s="22">
        <v>12078</v>
      </c>
      <c r="I6" s="22">
        <v>3530</v>
      </c>
      <c r="J6" s="22">
        <v>1003</v>
      </c>
      <c r="K6" s="22">
        <v>358</v>
      </c>
      <c r="L6" s="22">
        <v>243576</v>
      </c>
      <c r="M6" s="23">
        <f>ROUND(L6/D6,1)</f>
        <v>2</v>
      </c>
      <c r="N6" s="22">
        <v>281</v>
      </c>
      <c r="O6" s="22">
        <v>8815</v>
      </c>
    </row>
    <row r="7" spans="1:15" x14ac:dyDescent="0.15">
      <c r="A7" s="2" t="s">
        <v>1</v>
      </c>
      <c r="B7" s="10">
        <v>3114</v>
      </c>
      <c r="C7" s="11">
        <v>5779</v>
      </c>
      <c r="D7" s="11">
        <v>3103</v>
      </c>
      <c r="E7" s="29">
        <v>1743</v>
      </c>
      <c r="F7" s="29">
        <v>706</v>
      </c>
      <c r="G7" s="29">
        <v>348</v>
      </c>
      <c r="H7" s="29">
        <v>220</v>
      </c>
      <c r="I7" s="29">
        <v>63</v>
      </c>
      <c r="J7" s="29">
        <v>18</v>
      </c>
      <c r="K7" s="29">
        <v>5</v>
      </c>
      <c r="L7" s="11">
        <v>5539</v>
      </c>
      <c r="M7" s="16">
        <f t="shared" ref="M7:M29" si="0">ROUND(L7/D7,1)</f>
        <v>1.8</v>
      </c>
      <c r="N7" s="11">
        <v>11</v>
      </c>
      <c r="O7" s="11">
        <v>240</v>
      </c>
    </row>
    <row r="8" spans="1:15" x14ac:dyDescent="0.15">
      <c r="A8" s="2" t="s">
        <v>2</v>
      </c>
      <c r="B8" s="10">
        <v>5924</v>
      </c>
      <c r="C8" s="11">
        <v>10777</v>
      </c>
      <c r="D8" s="11">
        <v>5895</v>
      </c>
      <c r="E8" s="29">
        <v>3364</v>
      </c>
      <c r="F8" s="29">
        <v>1262</v>
      </c>
      <c r="G8" s="29">
        <v>673</v>
      </c>
      <c r="H8" s="29">
        <v>457</v>
      </c>
      <c r="I8" s="29">
        <v>103</v>
      </c>
      <c r="J8" s="29">
        <v>25</v>
      </c>
      <c r="K8" s="29">
        <v>11</v>
      </c>
      <c r="L8" s="11">
        <v>10483</v>
      </c>
      <c r="M8" s="16">
        <f t="shared" si="0"/>
        <v>1.8</v>
      </c>
      <c r="N8" s="11">
        <v>29</v>
      </c>
      <c r="O8" s="11">
        <v>294</v>
      </c>
    </row>
    <row r="9" spans="1:15" x14ac:dyDescent="0.15">
      <c r="A9" s="2" t="s">
        <v>3</v>
      </c>
      <c r="B9" s="10">
        <v>3640</v>
      </c>
      <c r="C9" s="11">
        <v>6245</v>
      </c>
      <c r="D9" s="11">
        <v>3637</v>
      </c>
      <c r="E9" s="29">
        <v>2131</v>
      </c>
      <c r="F9" s="29">
        <v>857</v>
      </c>
      <c r="G9" s="29">
        <v>363</v>
      </c>
      <c r="H9" s="29">
        <v>207</v>
      </c>
      <c r="I9" s="29">
        <v>56</v>
      </c>
      <c r="J9" s="29">
        <v>17</v>
      </c>
      <c r="K9" s="29">
        <v>6</v>
      </c>
      <c r="L9" s="11">
        <v>6188</v>
      </c>
      <c r="M9" s="16">
        <f t="shared" si="0"/>
        <v>1.7</v>
      </c>
      <c r="N9" s="11">
        <v>3</v>
      </c>
      <c r="O9" s="11">
        <v>57</v>
      </c>
    </row>
    <row r="10" spans="1:15" x14ac:dyDescent="0.15">
      <c r="A10" s="2" t="s">
        <v>4</v>
      </c>
      <c r="B10" s="10">
        <v>1121</v>
      </c>
      <c r="C10" s="11">
        <v>2029</v>
      </c>
      <c r="D10" s="11">
        <v>1119</v>
      </c>
      <c r="E10" s="29">
        <v>636</v>
      </c>
      <c r="F10" s="29">
        <v>280</v>
      </c>
      <c r="G10" s="29">
        <v>118</v>
      </c>
      <c r="H10" s="29">
        <v>53</v>
      </c>
      <c r="I10" s="29">
        <v>18</v>
      </c>
      <c r="J10" s="29">
        <v>10</v>
      </c>
      <c r="K10" s="29">
        <v>4</v>
      </c>
      <c r="L10" s="11">
        <v>1942</v>
      </c>
      <c r="M10" s="16">
        <f t="shared" si="0"/>
        <v>1.7</v>
      </c>
      <c r="N10" s="11">
        <v>2</v>
      </c>
      <c r="O10" s="11">
        <v>87</v>
      </c>
    </row>
    <row r="11" spans="1:15" x14ac:dyDescent="0.15">
      <c r="A11" s="2" t="s">
        <v>5</v>
      </c>
      <c r="B11" s="10">
        <v>1036</v>
      </c>
      <c r="C11" s="11">
        <v>1820</v>
      </c>
      <c r="D11" s="11">
        <v>1036</v>
      </c>
      <c r="E11" s="29">
        <v>589</v>
      </c>
      <c r="F11" s="29">
        <v>241</v>
      </c>
      <c r="G11" s="29">
        <v>112</v>
      </c>
      <c r="H11" s="29">
        <v>72</v>
      </c>
      <c r="I11" s="29">
        <v>11</v>
      </c>
      <c r="J11" s="29">
        <v>8</v>
      </c>
      <c r="K11" s="29">
        <v>3</v>
      </c>
      <c r="L11" s="11">
        <v>1820</v>
      </c>
      <c r="M11" s="16">
        <f t="shared" si="0"/>
        <v>1.8</v>
      </c>
      <c r="N11" s="28" t="s">
        <v>41</v>
      </c>
      <c r="O11" s="28" t="s">
        <v>41</v>
      </c>
    </row>
    <row r="12" spans="1:15" x14ac:dyDescent="0.15">
      <c r="A12" s="2" t="s">
        <v>6</v>
      </c>
      <c r="B12" s="10">
        <v>6482</v>
      </c>
      <c r="C12" s="11">
        <v>12046</v>
      </c>
      <c r="D12" s="11">
        <v>6468</v>
      </c>
      <c r="E12" s="29">
        <v>3515</v>
      </c>
      <c r="F12" s="29">
        <v>1554</v>
      </c>
      <c r="G12" s="29">
        <v>737</v>
      </c>
      <c r="H12" s="29">
        <v>466</v>
      </c>
      <c r="I12" s="29">
        <v>154</v>
      </c>
      <c r="J12" s="29">
        <v>30</v>
      </c>
      <c r="K12" s="29">
        <v>12</v>
      </c>
      <c r="L12" s="11">
        <v>11736</v>
      </c>
      <c r="M12" s="16">
        <f t="shared" si="0"/>
        <v>1.8</v>
      </c>
      <c r="N12" s="11">
        <v>14</v>
      </c>
      <c r="O12" s="11">
        <v>310</v>
      </c>
    </row>
    <row r="13" spans="1:15" x14ac:dyDescent="0.15">
      <c r="A13" s="2" t="s">
        <v>7</v>
      </c>
      <c r="B13" s="10">
        <v>9344</v>
      </c>
      <c r="C13" s="11">
        <v>20229</v>
      </c>
      <c r="D13" s="11">
        <v>9332</v>
      </c>
      <c r="E13" s="29">
        <v>3889</v>
      </c>
      <c r="F13" s="29">
        <v>2460</v>
      </c>
      <c r="G13" s="29">
        <v>1557</v>
      </c>
      <c r="H13" s="29">
        <v>1066</v>
      </c>
      <c r="I13" s="29">
        <v>275</v>
      </c>
      <c r="J13" s="29">
        <v>68</v>
      </c>
      <c r="K13" s="29">
        <v>17</v>
      </c>
      <c r="L13" s="11">
        <v>19647</v>
      </c>
      <c r="M13" s="16">
        <f t="shared" si="0"/>
        <v>2.1</v>
      </c>
      <c r="N13" s="11">
        <v>12</v>
      </c>
      <c r="O13" s="11">
        <v>582</v>
      </c>
    </row>
    <row r="14" spans="1:15" x14ac:dyDescent="0.15">
      <c r="A14" s="2" t="s">
        <v>8</v>
      </c>
      <c r="B14" s="10">
        <v>8701</v>
      </c>
      <c r="C14" s="11">
        <v>15900</v>
      </c>
      <c r="D14" s="11">
        <v>8696</v>
      </c>
      <c r="E14" s="29">
        <v>4987</v>
      </c>
      <c r="F14" s="29">
        <v>1637</v>
      </c>
      <c r="G14" s="29">
        <v>1064</v>
      </c>
      <c r="H14" s="29">
        <v>756</v>
      </c>
      <c r="I14" s="29">
        <v>209</v>
      </c>
      <c r="J14" s="29">
        <v>34</v>
      </c>
      <c r="K14" s="29">
        <v>9</v>
      </c>
      <c r="L14" s="11">
        <v>15792</v>
      </c>
      <c r="M14" s="16">
        <f t="shared" si="0"/>
        <v>1.8</v>
      </c>
      <c r="N14" s="11">
        <v>5</v>
      </c>
      <c r="O14" s="11">
        <v>108</v>
      </c>
    </row>
    <row r="15" spans="1:15" x14ac:dyDescent="0.15">
      <c r="A15" s="2" t="s">
        <v>9</v>
      </c>
      <c r="B15" s="10">
        <v>8152</v>
      </c>
      <c r="C15" s="11">
        <v>15072</v>
      </c>
      <c r="D15" s="11">
        <v>8140</v>
      </c>
      <c r="E15" s="29">
        <v>4503</v>
      </c>
      <c r="F15" s="29">
        <v>1873</v>
      </c>
      <c r="G15" s="29">
        <v>994</v>
      </c>
      <c r="H15" s="29">
        <v>571</v>
      </c>
      <c r="I15" s="29">
        <v>151</v>
      </c>
      <c r="J15" s="29">
        <v>35</v>
      </c>
      <c r="K15" s="29">
        <v>13</v>
      </c>
      <c r="L15" s="11">
        <v>14573</v>
      </c>
      <c r="M15" s="16">
        <f t="shared" si="0"/>
        <v>1.8</v>
      </c>
      <c r="N15" s="11">
        <v>12</v>
      </c>
      <c r="O15" s="11">
        <v>499</v>
      </c>
    </row>
    <row r="16" spans="1:15" x14ac:dyDescent="0.15">
      <c r="A16" s="2" t="s">
        <v>10</v>
      </c>
      <c r="B16" s="10">
        <v>7794</v>
      </c>
      <c r="C16" s="11">
        <v>16595</v>
      </c>
      <c r="D16" s="11">
        <v>7784</v>
      </c>
      <c r="E16" s="29">
        <v>3145</v>
      </c>
      <c r="F16" s="29">
        <v>2284</v>
      </c>
      <c r="G16" s="29">
        <v>1268</v>
      </c>
      <c r="H16" s="29">
        <v>795</v>
      </c>
      <c r="I16" s="29">
        <v>221</v>
      </c>
      <c r="J16" s="29">
        <v>54</v>
      </c>
      <c r="K16" s="29">
        <v>17</v>
      </c>
      <c r="L16" s="11">
        <v>16253</v>
      </c>
      <c r="M16" s="16">
        <f t="shared" si="0"/>
        <v>2.1</v>
      </c>
      <c r="N16" s="11">
        <v>10</v>
      </c>
      <c r="O16" s="11">
        <v>342</v>
      </c>
    </row>
    <row r="17" spans="1:15" x14ac:dyDescent="0.15">
      <c r="A17" s="2" t="s">
        <v>11</v>
      </c>
      <c r="B17" s="10">
        <v>6315</v>
      </c>
      <c r="C17" s="11">
        <v>13886</v>
      </c>
      <c r="D17" s="11">
        <v>6304</v>
      </c>
      <c r="E17" s="29">
        <v>2480</v>
      </c>
      <c r="F17" s="29">
        <v>1850</v>
      </c>
      <c r="G17" s="29">
        <v>1100</v>
      </c>
      <c r="H17" s="29">
        <v>648</v>
      </c>
      <c r="I17" s="29">
        <v>153</v>
      </c>
      <c r="J17" s="29">
        <v>58</v>
      </c>
      <c r="K17" s="29">
        <v>15</v>
      </c>
      <c r="L17" s="11">
        <v>13294</v>
      </c>
      <c r="M17" s="16">
        <f t="shared" si="0"/>
        <v>2.1</v>
      </c>
      <c r="N17" s="11">
        <v>11</v>
      </c>
      <c r="O17" s="11">
        <v>592</v>
      </c>
    </row>
    <row r="18" spans="1:15" x14ac:dyDescent="0.15">
      <c r="A18" s="2" t="s">
        <v>12</v>
      </c>
      <c r="B18" s="10">
        <v>13402</v>
      </c>
      <c r="C18" s="11">
        <v>27822</v>
      </c>
      <c r="D18" s="11">
        <v>13383</v>
      </c>
      <c r="E18" s="29">
        <v>6056</v>
      </c>
      <c r="F18" s="29">
        <v>3476</v>
      </c>
      <c r="G18" s="29">
        <v>1962</v>
      </c>
      <c r="H18" s="29">
        <v>1381</v>
      </c>
      <c r="I18" s="29">
        <v>389</v>
      </c>
      <c r="J18" s="29">
        <v>94</v>
      </c>
      <c r="K18" s="29">
        <v>25</v>
      </c>
      <c r="L18" s="11">
        <v>27111</v>
      </c>
      <c r="M18" s="16">
        <f t="shared" si="0"/>
        <v>2</v>
      </c>
      <c r="N18" s="11">
        <v>19</v>
      </c>
      <c r="O18" s="11">
        <v>711</v>
      </c>
    </row>
    <row r="19" spans="1:15" x14ac:dyDescent="0.15">
      <c r="A19" s="2" t="s">
        <v>13</v>
      </c>
      <c r="B19" s="10">
        <v>12176</v>
      </c>
      <c r="C19" s="11">
        <v>24316</v>
      </c>
      <c r="D19" s="11">
        <v>12140</v>
      </c>
      <c r="E19" s="29">
        <v>6200</v>
      </c>
      <c r="F19" s="29">
        <v>2881</v>
      </c>
      <c r="G19" s="29">
        <v>1639</v>
      </c>
      <c r="H19" s="29">
        <v>996</v>
      </c>
      <c r="I19" s="29">
        <v>306</v>
      </c>
      <c r="J19" s="29">
        <v>81</v>
      </c>
      <c r="K19" s="29">
        <v>37</v>
      </c>
      <c r="L19" s="11">
        <v>23144</v>
      </c>
      <c r="M19" s="16">
        <f t="shared" si="0"/>
        <v>1.9</v>
      </c>
      <c r="N19" s="11">
        <v>36</v>
      </c>
      <c r="O19" s="11">
        <v>1172</v>
      </c>
    </row>
    <row r="20" spans="1:15" x14ac:dyDescent="0.15">
      <c r="A20" s="2" t="s">
        <v>14</v>
      </c>
      <c r="B20" s="10">
        <v>1055</v>
      </c>
      <c r="C20" s="11">
        <v>2224</v>
      </c>
      <c r="D20" s="11">
        <v>1055</v>
      </c>
      <c r="E20" s="29">
        <v>457</v>
      </c>
      <c r="F20" s="29">
        <v>275</v>
      </c>
      <c r="G20" s="29">
        <v>164</v>
      </c>
      <c r="H20" s="29">
        <v>108</v>
      </c>
      <c r="I20" s="29">
        <v>27</v>
      </c>
      <c r="J20" s="29">
        <v>15</v>
      </c>
      <c r="K20" s="29">
        <v>9</v>
      </c>
      <c r="L20" s="11">
        <v>2224</v>
      </c>
      <c r="M20" s="16">
        <f t="shared" si="0"/>
        <v>2.1</v>
      </c>
      <c r="N20" s="28" t="s">
        <v>41</v>
      </c>
      <c r="O20" s="28" t="s">
        <v>41</v>
      </c>
    </row>
    <row r="21" spans="1:15" x14ac:dyDescent="0.15">
      <c r="A21" s="2" t="s">
        <v>15</v>
      </c>
      <c r="B21" s="10">
        <v>2619</v>
      </c>
      <c r="C21" s="11">
        <v>5730</v>
      </c>
      <c r="D21" s="11">
        <v>2603</v>
      </c>
      <c r="E21" s="29">
        <v>1313</v>
      </c>
      <c r="F21" s="29">
        <v>581</v>
      </c>
      <c r="G21" s="29">
        <v>336</v>
      </c>
      <c r="H21" s="29">
        <v>233</v>
      </c>
      <c r="I21" s="29">
        <v>81</v>
      </c>
      <c r="J21" s="29">
        <v>44</v>
      </c>
      <c r="K21" s="29">
        <v>15</v>
      </c>
      <c r="L21" s="11">
        <v>5194</v>
      </c>
      <c r="M21" s="16">
        <f t="shared" si="0"/>
        <v>2</v>
      </c>
      <c r="N21" s="11">
        <v>16</v>
      </c>
      <c r="O21" s="11">
        <v>536</v>
      </c>
    </row>
    <row r="22" spans="1:15" x14ac:dyDescent="0.15">
      <c r="A22" s="2" t="s">
        <v>16</v>
      </c>
      <c r="B22" s="10">
        <v>7292</v>
      </c>
      <c r="C22" s="11">
        <v>16286</v>
      </c>
      <c r="D22" s="11">
        <v>7268</v>
      </c>
      <c r="E22" s="29">
        <v>2911</v>
      </c>
      <c r="F22" s="29">
        <v>1941</v>
      </c>
      <c r="G22" s="29">
        <v>1189</v>
      </c>
      <c r="H22" s="29">
        <v>855</v>
      </c>
      <c r="I22" s="29">
        <v>250</v>
      </c>
      <c r="J22" s="29">
        <v>92</v>
      </c>
      <c r="K22" s="29">
        <v>30</v>
      </c>
      <c r="L22" s="11">
        <v>15803</v>
      </c>
      <c r="M22" s="16">
        <f t="shared" si="0"/>
        <v>2.2000000000000002</v>
      </c>
      <c r="N22" s="11">
        <v>24</v>
      </c>
      <c r="O22" s="11">
        <v>483</v>
      </c>
    </row>
    <row r="23" spans="1:15" x14ac:dyDescent="0.15">
      <c r="A23" s="2" t="s">
        <v>17</v>
      </c>
      <c r="B23" s="10">
        <v>6734</v>
      </c>
      <c r="C23" s="11">
        <v>17194</v>
      </c>
      <c r="D23" s="11">
        <v>6704</v>
      </c>
      <c r="E23" s="29">
        <v>1831</v>
      </c>
      <c r="F23" s="29">
        <v>2136</v>
      </c>
      <c r="G23" s="29">
        <v>1323</v>
      </c>
      <c r="H23" s="29">
        <v>1032</v>
      </c>
      <c r="I23" s="29">
        <v>296</v>
      </c>
      <c r="J23" s="29">
        <v>64</v>
      </c>
      <c r="K23" s="29">
        <v>22</v>
      </c>
      <c r="L23" s="11">
        <v>16227</v>
      </c>
      <c r="M23" s="16">
        <f t="shared" si="0"/>
        <v>2.4</v>
      </c>
      <c r="N23" s="11">
        <v>30</v>
      </c>
      <c r="O23" s="11">
        <v>967</v>
      </c>
    </row>
    <row r="24" spans="1:15" x14ac:dyDescent="0.15">
      <c r="A24" s="2" t="s">
        <v>18</v>
      </c>
      <c r="B24" s="10">
        <v>2220</v>
      </c>
      <c r="C24" s="11">
        <v>6484</v>
      </c>
      <c r="D24" s="11">
        <v>2210</v>
      </c>
      <c r="E24" s="29">
        <v>397</v>
      </c>
      <c r="F24" s="29">
        <v>750</v>
      </c>
      <c r="G24" s="29">
        <v>471</v>
      </c>
      <c r="H24" s="29">
        <v>363</v>
      </c>
      <c r="I24" s="29">
        <v>160</v>
      </c>
      <c r="J24" s="29">
        <v>45</v>
      </c>
      <c r="K24" s="29">
        <v>24</v>
      </c>
      <c r="L24" s="11">
        <v>6011</v>
      </c>
      <c r="M24" s="16">
        <f t="shared" si="0"/>
        <v>2.7</v>
      </c>
      <c r="N24" s="11">
        <v>10</v>
      </c>
      <c r="O24" s="11">
        <v>473</v>
      </c>
    </row>
    <row r="25" spans="1:15" x14ac:dyDescent="0.15">
      <c r="A25" s="2" t="s">
        <v>19</v>
      </c>
      <c r="B25" s="10">
        <v>3210</v>
      </c>
      <c r="C25" s="11">
        <v>8120</v>
      </c>
      <c r="D25" s="11">
        <v>3200</v>
      </c>
      <c r="E25" s="29">
        <v>787</v>
      </c>
      <c r="F25" s="29">
        <v>1174</v>
      </c>
      <c r="G25" s="29">
        <v>632</v>
      </c>
      <c r="H25" s="29">
        <v>394</v>
      </c>
      <c r="I25" s="29">
        <v>156</v>
      </c>
      <c r="J25" s="29">
        <v>41</v>
      </c>
      <c r="K25" s="29">
        <v>16</v>
      </c>
      <c r="L25" s="11">
        <v>7747</v>
      </c>
      <c r="M25" s="16">
        <f t="shared" si="0"/>
        <v>2.4</v>
      </c>
      <c r="N25" s="11">
        <v>10</v>
      </c>
      <c r="O25" s="11">
        <v>373</v>
      </c>
    </row>
    <row r="26" spans="1:15" x14ac:dyDescent="0.15">
      <c r="A26" s="2" t="s">
        <v>20</v>
      </c>
      <c r="B26" s="10">
        <v>514</v>
      </c>
      <c r="C26" s="11">
        <v>1787</v>
      </c>
      <c r="D26" s="11">
        <v>505</v>
      </c>
      <c r="E26" s="29">
        <v>154</v>
      </c>
      <c r="F26" s="29">
        <v>144</v>
      </c>
      <c r="G26" s="29">
        <v>80</v>
      </c>
      <c r="H26" s="29">
        <v>74</v>
      </c>
      <c r="I26" s="29">
        <v>35</v>
      </c>
      <c r="J26" s="29">
        <v>13</v>
      </c>
      <c r="K26" s="29">
        <v>5</v>
      </c>
      <c r="L26" s="11">
        <v>1271</v>
      </c>
      <c r="M26" s="16">
        <f t="shared" si="0"/>
        <v>2.5</v>
      </c>
      <c r="N26" s="11">
        <v>9</v>
      </c>
      <c r="O26" s="11">
        <v>516</v>
      </c>
    </row>
    <row r="27" spans="1:15" x14ac:dyDescent="0.15">
      <c r="A27" s="2" t="s">
        <v>21</v>
      </c>
      <c r="B27" s="10">
        <v>5030</v>
      </c>
      <c r="C27" s="11">
        <v>12546</v>
      </c>
      <c r="D27" s="11">
        <v>5018</v>
      </c>
      <c r="E27" s="29">
        <v>1413</v>
      </c>
      <c r="F27" s="29">
        <v>1512</v>
      </c>
      <c r="G27" s="29">
        <v>1015</v>
      </c>
      <c r="H27" s="29">
        <v>756</v>
      </c>
      <c r="I27" s="29">
        <v>213</v>
      </c>
      <c r="J27" s="29">
        <v>81</v>
      </c>
      <c r="K27" s="29">
        <v>28</v>
      </c>
      <c r="L27" s="11">
        <v>12261</v>
      </c>
      <c r="M27" s="16">
        <f t="shared" si="0"/>
        <v>2.4</v>
      </c>
      <c r="N27" s="11">
        <v>12</v>
      </c>
      <c r="O27" s="11">
        <v>285</v>
      </c>
    </row>
    <row r="28" spans="1:15" x14ac:dyDescent="0.15">
      <c r="A28" s="2" t="s">
        <v>22</v>
      </c>
      <c r="B28" s="10">
        <v>2235</v>
      </c>
      <c r="C28" s="11">
        <v>6141</v>
      </c>
      <c r="D28" s="11">
        <v>2230</v>
      </c>
      <c r="E28" s="29">
        <v>478</v>
      </c>
      <c r="F28" s="29">
        <v>648</v>
      </c>
      <c r="G28" s="29">
        <v>492</v>
      </c>
      <c r="H28" s="29">
        <v>416</v>
      </c>
      <c r="I28" s="29">
        <v>140</v>
      </c>
      <c r="J28" s="29">
        <v>38</v>
      </c>
      <c r="K28" s="29">
        <v>18</v>
      </c>
      <c r="L28" s="11">
        <v>5974</v>
      </c>
      <c r="M28" s="16">
        <f t="shared" si="0"/>
        <v>2.7</v>
      </c>
      <c r="N28" s="11">
        <v>5</v>
      </c>
      <c r="O28" s="11">
        <v>167</v>
      </c>
    </row>
    <row r="29" spans="1:15" ht="14.25" thickBot="1" x14ac:dyDescent="0.2">
      <c r="A29" s="5" t="s">
        <v>23</v>
      </c>
      <c r="B29" s="12">
        <v>1399</v>
      </c>
      <c r="C29" s="13">
        <v>3363</v>
      </c>
      <c r="D29" s="13">
        <v>1398</v>
      </c>
      <c r="E29" s="30">
        <v>443</v>
      </c>
      <c r="F29" s="30">
        <v>439</v>
      </c>
      <c r="G29" s="30">
        <v>239</v>
      </c>
      <c r="H29" s="30">
        <v>159</v>
      </c>
      <c r="I29" s="30">
        <v>63</v>
      </c>
      <c r="J29" s="30">
        <v>38</v>
      </c>
      <c r="K29" s="30">
        <v>17</v>
      </c>
      <c r="L29" s="13">
        <v>3342</v>
      </c>
      <c r="M29" s="18">
        <f t="shared" si="0"/>
        <v>2.4</v>
      </c>
      <c r="N29" s="13">
        <v>1</v>
      </c>
      <c r="O29" s="13">
        <v>21</v>
      </c>
    </row>
    <row r="30" spans="1:15" x14ac:dyDescent="0.15">
      <c r="N30" s="7" t="s">
        <v>25</v>
      </c>
      <c r="O30" s="7" t="s">
        <v>25</v>
      </c>
    </row>
  </sheetData>
  <mergeCells count="8">
    <mergeCell ref="M3:M5"/>
    <mergeCell ref="N3:N5"/>
    <mergeCell ref="O3:O5"/>
    <mergeCell ref="D3:D5"/>
    <mergeCell ref="A2:A5"/>
    <mergeCell ref="B3:B5"/>
    <mergeCell ref="C3:C5"/>
    <mergeCell ref="L3:L5"/>
  </mergeCells>
  <phoneticPr fontId="3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2017-06-28T07:13:35Z</cp:lastPrinted>
  <dcterms:created xsi:type="dcterms:W3CDTF">2013-06-04T07:00:54Z</dcterms:created>
  <dcterms:modified xsi:type="dcterms:W3CDTF">2023-03-20T04:17:06Z</dcterms:modified>
</cp:coreProperties>
</file>